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816"/>
  <workbookPr autoCompressPictures="0"/>
  <bookViews>
    <workbookView xWindow="0" yWindow="-460" windowWidth="28800" windowHeight="18000"/>
  </bookViews>
  <sheets>
    <sheet name="Tabelle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7" i="1" l="1"/>
  <c r="D28" i="1"/>
  <c r="D131" i="1"/>
  <c r="D132" i="1"/>
  <c r="D133" i="1"/>
  <c r="D29" i="1"/>
  <c r="D130" i="1"/>
  <c r="D9" i="1"/>
  <c r="D11" i="1"/>
  <c r="D14" i="1"/>
  <c r="D18" i="1"/>
  <c r="D16" i="1"/>
</calcChain>
</file>

<file path=xl/sharedStrings.xml><?xml version="1.0" encoding="utf-8"?>
<sst xmlns="http://schemas.openxmlformats.org/spreadsheetml/2006/main" count="110" uniqueCount="108">
  <si>
    <t>Konten/Anlagen</t>
  </si>
  <si>
    <t>Vermögensrechnung zum letzten abgeschlossenen HH-Jahr</t>
  </si>
  <si>
    <t>Liquide Mittel (Ausgangspunkt 31.07.2017)</t>
  </si>
  <si>
    <t>Davon Semester Transfer Ticket</t>
  </si>
  <si>
    <t>Davon Kaution Fahrradwerkstatt</t>
  </si>
  <si>
    <t>Davon Geldtransit</t>
  </si>
  <si>
    <t>Inventar (Sachanlagen)</t>
  </si>
  <si>
    <t>Zw Summe Gesamtvermögen</t>
  </si>
  <si>
    <t>Davon Inventar (Sachanlagen)</t>
  </si>
  <si>
    <t>Zw Summe Vermögen</t>
  </si>
  <si>
    <t>Davon Betriebsmittelrücklage</t>
  </si>
  <si>
    <t>Davon Ausgleichsrücklage</t>
  </si>
  <si>
    <t>Überschuss/Vermögensbestand</t>
  </si>
  <si>
    <t>Erwarteter Gewinn (Ist-Zahlen aus dem Soll/Ist-Vergleich vom 24.03.2018, sowie den etwaigen Ausgaben und Einnahmen bis Ende HH 2017/2018)</t>
  </si>
  <si>
    <t>Erwarteter Verlust aus dem Haushaltsjahr 2017/2018</t>
  </si>
  <si>
    <t>Vermögensbestand Gesamt</t>
  </si>
  <si>
    <t>HH 18/19</t>
  </si>
  <si>
    <t>Einnahmen</t>
  </si>
  <si>
    <t>Einnahmen Beiträge WiSe</t>
  </si>
  <si>
    <t>Einnahmen Beiträge SoSe</t>
  </si>
  <si>
    <t>Erlöse AStA Shop</t>
  </si>
  <si>
    <t>Einnahmen Fahrradwerkstatt</t>
  </si>
  <si>
    <t>Summe Einnahmen</t>
  </si>
  <si>
    <t>Summe Einnahmen ohne Beiträge</t>
  </si>
  <si>
    <t>Ausgaben</t>
  </si>
  <si>
    <t>Wareneinkauf</t>
  </si>
  <si>
    <t>Wareneinkauf ASTA SHOP</t>
  </si>
  <si>
    <t>Wareneinkauf ASTA SHOP ISIC</t>
  </si>
  <si>
    <t>Wareneinkauf ASTA SHOP T-Shirt</t>
  </si>
  <si>
    <t>Ausgaben Fahrradwerkstatt</t>
  </si>
  <si>
    <t>Beschäftigungentgelte</t>
  </si>
  <si>
    <t>Aufwand AStA</t>
  </si>
  <si>
    <t>Aufwand AStA Berufene</t>
  </si>
  <si>
    <t>Beschäftigung AStA Shop</t>
  </si>
  <si>
    <t>Fahrradwerkstatt</t>
  </si>
  <si>
    <t>Beschäftigung StuPa Protokoll</t>
  </si>
  <si>
    <t>Beschäftigung Finanzreferat</t>
  </si>
  <si>
    <t>Aufwand Wahlleitung + Wahlhelfer*innen</t>
  </si>
  <si>
    <t>Beschäftigung Reinigungskraft</t>
  </si>
  <si>
    <t>Verwaltungsausgaben / Anschaffungen</t>
  </si>
  <si>
    <t>AStA Büro/Geschäftsbedarf</t>
  </si>
  <si>
    <t xml:space="preserve">Geschäftsbedarf StuPa </t>
  </si>
  <si>
    <t>Reise/ Tagungskosten AStA</t>
  </si>
  <si>
    <t>Reise/ Tagungskosten StuPa</t>
  </si>
  <si>
    <t>Reisekosten fzs</t>
  </si>
  <si>
    <t>Post, Telefon, Internet, Kosten Website</t>
  </si>
  <si>
    <t>Wartung Internetpräsenz</t>
  </si>
  <si>
    <t>Energie, Raumkosten</t>
  </si>
  <si>
    <t>Rechts- und Beratungskosten</t>
  </si>
  <si>
    <t>Versicherungen</t>
  </si>
  <si>
    <t>Beiträge/Verwaltungsberufsgenossenschaft (VBG)</t>
  </si>
  <si>
    <t>FZS</t>
  </si>
  <si>
    <t>4275/6303</t>
  </si>
  <si>
    <t>BrandStuVe</t>
  </si>
  <si>
    <t>Kosten des Geldverkehrs</t>
  </si>
  <si>
    <t>Mahngebühren</t>
  </si>
  <si>
    <t>Arbeitsgeräte</t>
  </si>
  <si>
    <t>Möbel</t>
  </si>
  <si>
    <t>Reparaturausgaben</t>
  </si>
  <si>
    <t xml:space="preserve">Rücklage für anstehenden Umzug </t>
  </si>
  <si>
    <t>Projektförderung / Sommerfest</t>
  </si>
  <si>
    <t>Projektförderung</t>
  </si>
  <si>
    <t>davon Zweckbindung für Unithea</t>
  </si>
  <si>
    <t>davon Zweckbindung für Art an der Grenze</t>
  </si>
  <si>
    <t>davon Zweckbindung für ViaMun</t>
  </si>
  <si>
    <t>davon Zweckbindung für Stuck</t>
  </si>
  <si>
    <t>International Day/ International Night</t>
  </si>
  <si>
    <t>Sommerfest</t>
  </si>
  <si>
    <t>Künstlersozialkasse</t>
  </si>
  <si>
    <t>Mittel für Vernetzung</t>
  </si>
  <si>
    <t>Referate</t>
  </si>
  <si>
    <t>Referat für Kultur</t>
  </si>
  <si>
    <t>Referat Vorsitz</t>
  </si>
  <si>
    <t>Referat für Hochschulpolitik (außen) &amp; Städtepolitik</t>
  </si>
  <si>
    <t>Festival Contre le Racisme</t>
  </si>
  <si>
    <t xml:space="preserve">Referat für Sport </t>
  </si>
  <si>
    <t>Ruderregatta/Drachenbootrennen</t>
  </si>
  <si>
    <t>Sport- und Gesundheitstag</t>
  </si>
  <si>
    <t>Referat für Hochschulpolitik (innen)</t>
  </si>
  <si>
    <t>Gremienschulung</t>
  </si>
  <si>
    <t>Wahlen/ Tombola</t>
  </si>
  <si>
    <t>Referat für Finanzen</t>
  </si>
  <si>
    <t>Referat für Öffentlichkeitsarbeit und Design</t>
  </si>
  <si>
    <t>Druckkosten</t>
  </si>
  <si>
    <t>Referat für Verwaltung</t>
  </si>
  <si>
    <t>Referat für Gleichstellung und Soziales</t>
  </si>
  <si>
    <t>Aktionstage gegen Sexismus und Homophobie</t>
  </si>
  <si>
    <t>Referat für Antirassistische Arbeit</t>
  </si>
  <si>
    <t>Referat für Deutsch-Polnisches, Internationales und Sprachen</t>
  </si>
  <si>
    <t>Fachschaftsräte und Sprachenbeirat</t>
  </si>
  <si>
    <t>FSR WIWI</t>
  </si>
  <si>
    <t>FSR KUWI</t>
  </si>
  <si>
    <t>FSR JURA</t>
  </si>
  <si>
    <t>Sprachenbeirat</t>
  </si>
  <si>
    <t>Erstifahrt</t>
  </si>
  <si>
    <t>Förderungen / Zuschüsse</t>
  </si>
  <si>
    <t>Semesterticket</t>
  </si>
  <si>
    <t>USC e.V.</t>
  </si>
  <si>
    <t>Initiativenförderung StuPa</t>
  </si>
  <si>
    <t>Studentischer Freiraum Stuck e.V.</t>
  </si>
  <si>
    <t>Begrüßungsgeld</t>
  </si>
  <si>
    <t>Studierendenmeile</t>
  </si>
  <si>
    <t>Campus Office</t>
  </si>
  <si>
    <t>Periodenfremde Ausgaben</t>
  </si>
  <si>
    <t>Summe Ausgaben</t>
  </si>
  <si>
    <t>Summe Einnnahmen ohne Beiträge</t>
  </si>
  <si>
    <t>Summe Einnahmen mit Beiträge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</si>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</sst>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   &quot;"/>
    <numFmt numFmtId="165" formatCode="#,##0.00\ _€"/>
  </numFmts>
  <fonts count="21" x14ac:knownFonts="1">
    <font>
      <sz val="10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14"/>
      <name val="Arial"/>
      <family val="2"/>
    </font>
    <font>
      <sz val="11"/>
      <color rgb="FFFF0000"/>
      <name val="Arial"/>
      <family val="2"/>
    </font>
    <font>
      <b/>
      <sz val="14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b/>
      <sz val="16"/>
      <name val="Arial"/>
      <family val="2"/>
    </font>
    <font>
      <sz val="11"/>
      <name val="Calibri"/>
      <family val="2"/>
    </font>
    <font>
      <b/>
      <sz val="12"/>
      <color rgb="FFFF0000"/>
      <name val="Arial"/>
    </font>
    <font>
      <sz val="11"/>
      <color rgb="FFFF0000"/>
      <name val="Calibri"/>
      <family val="2"/>
    </font>
    <font>
      <sz val="11"/>
      <name val="Cambria"/>
      <family val="1"/>
    </font>
    <font>
      <sz val="11"/>
      <color rgb="FF000000"/>
      <name val="Cambria"/>
      <family val="1"/>
    </font>
    <font>
      <b/>
      <i/>
      <sz val="11"/>
      <color indexed="10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Fill="1" applyBorder="1"/>
    <xf numFmtId="0" fontId="2" fillId="0" borderId="1" xfId="0" applyFont="1" applyFill="1" applyBorder="1"/>
    <xf numFmtId="164" fontId="3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165" fontId="0" fillId="0" borderId="1" xfId="0" applyNumberFormat="1" applyFill="1" applyBorder="1"/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9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right" wrapText="1"/>
    </xf>
    <xf numFmtId="0" fontId="12" fillId="0" borderId="1" xfId="0" applyFont="1" applyBorder="1"/>
    <xf numFmtId="164" fontId="3" fillId="0" borderId="1" xfId="0" applyNumberFormat="1" applyFont="1" applyFill="1" applyBorder="1" applyAlignment="1">
      <alignment horizontal="right"/>
    </xf>
    <xf numFmtId="0" fontId="14" fillId="0" borderId="1" xfId="0" applyFont="1" applyBorder="1"/>
    <xf numFmtId="0" fontId="13" fillId="0" borderId="1" xfId="0" applyFont="1" applyFill="1" applyBorder="1" applyAlignment="1">
      <alignment horizontal="left"/>
    </xf>
    <xf numFmtId="165" fontId="0" fillId="0" borderId="1" xfId="0" applyNumberFormat="1" applyFill="1" applyBorder="1" applyAlignment="1">
      <alignment wrapText="1" shrinkToFit="1"/>
    </xf>
    <xf numFmtId="165" fontId="0" fillId="0" borderId="1" xfId="0" applyNumberFormat="1" applyFill="1" applyBorder="1" applyAlignment="1">
      <alignment wrapText="1"/>
    </xf>
    <xf numFmtId="0" fontId="3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2" xfId="0" applyFill="1" applyBorder="1"/>
    <xf numFmtId="165" fontId="0" fillId="0" borderId="3" xfId="0" applyNumberFormat="1" applyFill="1" applyBorder="1" applyAlignment="1">
      <alignment wrapText="1"/>
    </xf>
    <xf numFmtId="0" fontId="6" fillId="2" borderId="1" xfId="0" applyFont="1" applyFill="1" applyBorder="1" applyAlignment="1">
      <alignment horizontal="left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14" fillId="0" borderId="1" xfId="0" applyFont="1" applyFill="1" applyBorder="1" applyAlignment="1">
      <alignment horizontal="right"/>
    </xf>
    <xf numFmtId="165" fontId="0" fillId="0" borderId="4" xfId="0" applyNumberFormat="1" applyFill="1" applyBorder="1"/>
    <xf numFmtId="164" fontId="15" fillId="0" borderId="1" xfId="0" applyNumberFormat="1" applyFont="1" applyFill="1" applyBorder="1" applyAlignment="1">
      <alignment horizontal="right"/>
    </xf>
    <xf numFmtId="0" fontId="16" fillId="0" borderId="1" xfId="0" applyFont="1" applyFill="1" applyBorder="1"/>
    <xf numFmtId="165" fontId="16" fillId="0" borderId="1" xfId="0" applyNumberFormat="1" applyFont="1" applyFill="1" applyBorder="1"/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Fill="1" applyBorder="1"/>
    <xf numFmtId="165" fontId="14" fillId="0" borderId="3" xfId="0" applyNumberFormat="1" applyFont="1" applyFill="1" applyBorder="1" applyAlignment="1">
      <alignment wrapText="1"/>
    </xf>
    <xf numFmtId="0" fontId="14" fillId="0" borderId="2" xfId="0" applyFont="1" applyFill="1" applyBorder="1"/>
    <xf numFmtId="0" fontId="14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/>
    </xf>
    <xf numFmtId="165" fontId="0" fillId="0" borderId="3" xfId="0" applyNumberFormat="1" applyFill="1" applyBorder="1"/>
    <xf numFmtId="0" fontId="19" fillId="0" borderId="1" xfId="0" applyFont="1" applyFill="1" applyBorder="1" applyAlignment="1">
      <alignment vertical="center"/>
    </xf>
    <xf numFmtId="0" fontId="20" fillId="0" borderId="1" xfId="0" applyFont="1" applyBorder="1"/>
    <xf numFmtId="0" fontId="5" fillId="0" borderId="1" xfId="0" applyFont="1" applyFill="1" applyBorder="1"/>
    <xf numFmtId="0" fontId="0" fillId="0" borderId="1" xfId="0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5" fontId="0" fillId="2" borderId="1" xfId="0" applyNumberFormat="1" applyFill="1" applyBorder="1" applyAlignment="1">
      <alignment wrapText="1"/>
    </xf>
    <xf numFmtId="0" fontId="0" fillId="2" borderId="1" xfId="0" applyFill="1" applyBorder="1"/>
    <xf numFmtId="165" fontId="0" fillId="2" borderId="1" xfId="0" applyNumberFormat="1" applyFill="1" applyBorder="1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wrapText="1"/>
    </xf>
    <xf numFmtId="165" fontId="3" fillId="3" borderId="1" xfId="0" applyNumberFormat="1" applyFont="1" applyFill="1" applyBorder="1" applyAlignment="1">
      <alignment horizontal="right"/>
    </xf>
    <xf numFmtId="165" fontId="4" fillId="3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 wrapText="1"/>
    </xf>
    <xf numFmtId="164" fontId="3" fillId="3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43"/>
  <sheetViews>
    <sheetView tabSelected="1" topLeftCell="A97" workbookViewId="0">
      <selection activeCell="D113" sqref="D113"/>
    </sheetView>
  </sheetViews>
  <sheetFormatPr baseColWidth="10" defaultColWidth="12.1640625" defaultRowHeight="15" x14ac:dyDescent="0"/>
  <cols>
    <col min="1" max="1" width="15.5" style="54" customWidth="1"/>
    <col min="2" max="2" width="60.83203125" style="4" customWidth="1"/>
    <col min="3" max="3" width="18.1640625" style="10" customWidth="1"/>
    <col min="4" max="4" width="18.1640625" style="57" customWidth="1"/>
    <col min="5" max="5" width="38.6640625" style="4" customWidth="1"/>
    <col min="6" max="6" width="54.6640625" style="5" customWidth="1"/>
    <col min="7" max="7" width="38.83203125" style="4" customWidth="1"/>
    <col min="8" max="16384" width="12.1640625" style="4"/>
  </cols>
  <sheetData>
    <row r="1" spans="1:10" ht="17">
      <c r="A1" s="1" t="s">
        <v>0</v>
      </c>
      <c r="B1" s="2"/>
      <c r="C1" s="3"/>
      <c r="D1" s="55"/>
    </row>
    <row r="2" spans="1:10" ht="17">
      <c r="A2" s="6" t="s">
        <v>1</v>
      </c>
      <c r="B2" s="7"/>
      <c r="C2" s="8"/>
      <c r="D2" s="56"/>
    </row>
    <row r="3" spans="1:10">
      <c r="A3" s="9"/>
      <c r="B3" s="9"/>
    </row>
    <row r="4" spans="1:10" ht="17">
      <c r="A4" s="7" t="s">
        <v>2</v>
      </c>
      <c r="B4" s="11"/>
      <c r="C4" s="12"/>
      <c r="D4" s="64">
        <v>115312.56</v>
      </c>
    </row>
    <row r="5" spans="1:10" ht="17">
      <c r="A5" s="13" t="s">
        <v>3</v>
      </c>
      <c r="B5" s="14"/>
      <c r="C5" s="12"/>
      <c r="D5" s="64">
        <v>-88167.72</v>
      </c>
    </row>
    <row r="6" spans="1:10" ht="17">
      <c r="A6" s="7" t="s">
        <v>4</v>
      </c>
      <c r="B6" s="11"/>
      <c r="C6" s="8"/>
      <c r="D6" s="65">
        <v>-757</v>
      </c>
    </row>
    <row r="7" spans="1:10" ht="17">
      <c r="A7" s="13" t="s">
        <v>5</v>
      </c>
      <c r="B7" s="14"/>
      <c r="C7" s="8"/>
      <c r="D7" s="65">
        <v>153</v>
      </c>
    </row>
    <row r="8" spans="1:10" ht="17">
      <c r="A8" s="7" t="s">
        <v>6</v>
      </c>
      <c r="B8" s="11"/>
      <c r="C8" s="8"/>
      <c r="D8" s="65">
        <v>5633</v>
      </c>
    </row>
    <row r="9" spans="1:10" ht="17">
      <c r="A9" s="7" t="s">
        <v>7</v>
      </c>
      <c r="B9" s="11"/>
      <c r="C9" s="8"/>
      <c r="D9" s="65">
        <f>SUM(D4:D8)</f>
        <v>32173.839999999997</v>
      </c>
    </row>
    <row r="10" spans="1:10" ht="17">
      <c r="A10" s="7" t="s">
        <v>8</v>
      </c>
      <c r="B10" s="11"/>
      <c r="C10" s="8"/>
      <c r="D10" s="65">
        <v>-5633</v>
      </c>
    </row>
    <row r="11" spans="1:10" ht="17">
      <c r="A11" s="7" t="s">
        <v>9</v>
      </c>
      <c r="B11" s="11"/>
      <c r="C11" s="8"/>
      <c r="D11" s="65">
        <f>SUM(D9:D10)</f>
        <v>26540.839999999997</v>
      </c>
    </row>
    <row r="12" spans="1:10" ht="17">
      <c r="A12" s="6" t="s">
        <v>10</v>
      </c>
      <c r="B12" s="11"/>
      <c r="C12" s="8"/>
      <c r="D12" s="65">
        <v>30000</v>
      </c>
    </row>
    <row r="13" spans="1:10" ht="50.25" customHeight="1">
      <c r="A13" s="15" t="s">
        <v>11</v>
      </c>
      <c r="B13" s="14"/>
      <c r="C13" s="8"/>
      <c r="D13" s="65">
        <v>23865.35</v>
      </c>
      <c r="E13" s="16"/>
      <c r="H13" s="17"/>
      <c r="I13" s="17"/>
      <c r="J13" s="17"/>
    </row>
    <row r="14" spans="1:10" ht="17">
      <c r="A14" s="7" t="s">
        <v>12</v>
      </c>
      <c r="B14" s="11"/>
      <c r="C14" s="8"/>
      <c r="D14" s="65">
        <f>D11-D12-D13</f>
        <v>-27324.510000000002</v>
      </c>
      <c r="H14" s="17"/>
      <c r="I14" s="17"/>
      <c r="J14" s="17"/>
    </row>
    <row r="15" spans="1:10" ht="55" customHeight="1">
      <c r="A15" s="69" t="s">
        <v>13</v>
      </c>
      <c r="B15" s="69"/>
      <c r="C15" s="8"/>
      <c r="D15" s="65">
        <v>0</v>
      </c>
      <c r="H15" s="17"/>
      <c r="I15" s="17"/>
      <c r="J15" s="17"/>
    </row>
    <row r="16" spans="1:10" ht="17">
      <c r="A16" s="6" t="s">
        <v>14</v>
      </c>
      <c r="B16" s="18"/>
      <c r="C16" s="12"/>
      <c r="D16" s="64">
        <f>D15+D14</f>
        <v>-27324.510000000002</v>
      </c>
      <c r="H16" s="17"/>
      <c r="I16" s="17"/>
      <c r="J16" s="17"/>
    </row>
    <row r="17" spans="1:244" ht="17">
      <c r="A17" s="6"/>
      <c r="B17" s="18"/>
      <c r="C17" s="12"/>
      <c r="D17" s="64"/>
      <c r="H17" s="17"/>
      <c r="I17" s="17"/>
      <c r="J17" s="17"/>
    </row>
    <row r="18" spans="1:244" ht="17">
      <c r="A18" s="6" t="s">
        <v>15</v>
      </c>
      <c r="B18" s="18"/>
      <c r="C18" s="12"/>
      <c r="D18" s="64">
        <f>D14+D15</f>
        <v>-27324.510000000002</v>
      </c>
      <c r="H18" s="17"/>
      <c r="I18" s="17"/>
      <c r="J18" s="17"/>
    </row>
    <row r="19" spans="1:244" ht="17">
      <c r="A19" s="6"/>
      <c r="B19" s="18"/>
      <c r="C19" s="12"/>
      <c r="D19" s="12"/>
      <c r="H19" s="17"/>
      <c r="I19" s="17"/>
      <c r="J19" s="17"/>
    </row>
    <row r="20" spans="1:244" ht="17">
      <c r="A20" s="6"/>
      <c r="B20" s="19"/>
      <c r="C20" s="12"/>
      <c r="D20" s="12"/>
      <c r="H20" s="17"/>
      <c r="I20" s="17"/>
      <c r="J20" s="17"/>
    </row>
    <row r="21" spans="1:244" s="17" customFormat="1" ht="51" customHeight="1">
      <c r="A21" s="70"/>
      <c r="B21" s="70"/>
      <c r="C21" s="20"/>
      <c r="D21" s="66" t="s">
        <v>16</v>
      </c>
      <c r="E21" s="4"/>
      <c r="F21" s="5"/>
      <c r="G21" s="4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</row>
    <row r="22" spans="1:244" s="23" customFormat="1" ht="30" customHeight="1">
      <c r="A22" s="71" t="s">
        <v>17</v>
      </c>
      <c r="B22" s="71"/>
      <c r="C22" s="22"/>
      <c r="D22" s="22"/>
      <c r="E22" s="4"/>
      <c r="F22" s="5"/>
      <c r="G22" s="4"/>
      <c r="H22" s="17"/>
      <c r="I22" s="17"/>
      <c r="J22" s="17"/>
    </row>
    <row r="23" spans="1:244" s="23" customFormat="1" ht="24" customHeight="1">
      <c r="A23" s="24"/>
      <c r="B23" s="24"/>
      <c r="C23" s="22"/>
      <c r="D23" s="22"/>
      <c r="E23" s="4"/>
      <c r="F23" s="5"/>
      <c r="G23" s="4"/>
      <c r="H23" s="17"/>
      <c r="I23" s="17"/>
      <c r="J23" s="17"/>
    </row>
    <row r="24" spans="1:244" s="17" customFormat="1" ht="34" customHeight="1">
      <c r="A24" s="7">
        <v>2010</v>
      </c>
      <c r="B24" s="7" t="s">
        <v>18</v>
      </c>
      <c r="C24" s="22"/>
      <c r="D24" s="67">
        <v>118272</v>
      </c>
      <c r="E24" s="4"/>
      <c r="F24" s="25"/>
      <c r="G24" s="4"/>
    </row>
    <row r="25" spans="1:244" s="17" customFormat="1" ht="17">
      <c r="A25" s="7">
        <v>2020</v>
      </c>
      <c r="B25" s="7" t="s">
        <v>19</v>
      </c>
      <c r="C25" s="22"/>
      <c r="D25" s="67">
        <v>114576</v>
      </c>
      <c r="E25" s="4"/>
      <c r="F25" s="26"/>
      <c r="G25" s="4"/>
    </row>
    <row r="26" spans="1:244" s="17" customFormat="1" ht="17">
      <c r="A26" s="7">
        <v>2100</v>
      </c>
      <c r="B26" s="7" t="s">
        <v>20</v>
      </c>
      <c r="C26" s="22"/>
      <c r="D26" s="67">
        <v>20000</v>
      </c>
      <c r="E26" s="4"/>
      <c r="F26" s="5"/>
      <c r="G26" s="4"/>
      <c r="H26" s="4"/>
      <c r="I26" s="4"/>
      <c r="J26" s="4"/>
    </row>
    <row r="27" spans="1:244" s="17" customFormat="1" ht="17">
      <c r="A27" s="7">
        <v>2200</v>
      </c>
      <c r="B27" s="7" t="s">
        <v>21</v>
      </c>
      <c r="C27" s="22"/>
      <c r="D27" s="67">
        <v>300</v>
      </c>
      <c r="E27" s="4"/>
      <c r="F27" s="5"/>
      <c r="G27" s="4"/>
      <c r="H27" s="4"/>
      <c r="I27" s="4"/>
      <c r="J27" s="4"/>
    </row>
    <row r="28" spans="1:244" s="17" customFormat="1" ht="17">
      <c r="A28" s="7"/>
      <c r="B28" s="6" t="s">
        <v>22</v>
      </c>
      <c r="C28" s="22"/>
      <c r="D28" s="67">
        <f>SUM(D24:D27)</f>
        <v>253148</v>
      </c>
      <c r="E28" s="4"/>
      <c r="F28" s="5"/>
      <c r="G28" s="4"/>
      <c r="H28" s="4"/>
      <c r="I28" s="4"/>
      <c r="J28" s="4"/>
    </row>
    <row r="29" spans="1:244" s="17" customFormat="1" ht="17">
      <c r="A29" s="7"/>
      <c r="B29" s="6" t="s">
        <v>23</v>
      </c>
      <c r="C29" s="22"/>
      <c r="D29" s="67">
        <f>D26+D27</f>
        <v>20300</v>
      </c>
      <c r="E29" s="4"/>
      <c r="F29" s="5"/>
      <c r="G29" s="4"/>
      <c r="H29" s="4"/>
      <c r="I29" s="4"/>
      <c r="J29" s="4"/>
    </row>
    <row r="30" spans="1:244" s="17" customFormat="1" ht="17">
      <c r="A30" s="7"/>
      <c r="B30" s="6"/>
      <c r="C30" s="27"/>
      <c r="D30" s="27"/>
      <c r="E30" s="4"/>
      <c r="F30" s="5"/>
      <c r="G30" s="4"/>
      <c r="H30" s="4"/>
      <c r="I30" s="4"/>
      <c r="J30" s="4"/>
    </row>
    <row r="31" spans="1:244" s="17" customFormat="1" ht="17">
      <c r="A31" s="7"/>
      <c r="B31" s="7"/>
      <c r="C31" s="10"/>
      <c r="D31" s="10"/>
      <c r="E31" s="4"/>
      <c r="F31" s="5"/>
      <c r="G31" s="4"/>
      <c r="H31" s="4"/>
      <c r="I31" s="4"/>
      <c r="J31" s="4"/>
    </row>
    <row r="32" spans="1:244" s="17" customFormat="1" ht="18">
      <c r="A32" s="24" t="s">
        <v>24</v>
      </c>
      <c r="B32" s="7"/>
      <c r="C32" s="10"/>
      <c r="D32" s="10"/>
      <c r="E32" s="4"/>
      <c r="F32" s="5"/>
      <c r="G32" s="4"/>
      <c r="H32" s="4"/>
      <c r="I32" s="4"/>
      <c r="J32" s="4"/>
    </row>
    <row r="33" spans="1:10" s="17" customFormat="1" ht="17">
      <c r="A33" s="7"/>
      <c r="B33" s="7"/>
      <c r="C33" s="22"/>
      <c r="D33" s="22"/>
      <c r="E33" s="4"/>
      <c r="F33" s="5"/>
      <c r="G33" s="4"/>
      <c r="H33" s="4"/>
      <c r="I33" s="4"/>
      <c r="J33" s="4"/>
    </row>
    <row r="34" spans="1:10" s="17" customFormat="1" ht="14.5" customHeight="1">
      <c r="A34" s="28" t="s">
        <v>25</v>
      </c>
      <c r="B34" s="7"/>
      <c r="C34" s="22"/>
      <c r="D34" s="67"/>
      <c r="E34" s="4"/>
      <c r="F34" s="5"/>
      <c r="G34" s="4"/>
      <c r="H34" s="4"/>
      <c r="I34" s="4"/>
      <c r="J34" s="4"/>
    </row>
    <row r="35" spans="1:10" s="17" customFormat="1" ht="17">
      <c r="A35" s="29">
        <v>3000</v>
      </c>
      <c r="B35" s="7" t="s">
        <v>26</v>
      </c>
      <c r="C35" s="22"/>
      <c r="D35" s="67"/>
      <c r="E35" s="4"/>
      <c r="G35" s="30"/>
      <c r="H35" s="4"/>
      <c r="I35" s="4"/>
      <c r="J35" s="4"/>
    </row>
    <row r="36" spans="1:10" s="17" customFormat="1" ht="17">
      <c r="A36" s="29">
        <v>3001</v>
      </c>
      <c r="B36" s="7" t="s">
        <v>27</v>
      </c>
      <c r="C36" s="22"/>
      <c r="D36" s="67">
        <v>20000</v>
      </c>
      <c r="E36" s="4"/>
      <c r="F36" s="31"/>
      <c r="G36" s="4"/>
      <c r="H36" s="4"/>
      <c r="I36" s="4"/>
      <c r="J36" s="4"/>
    </row>
    <row r="37" spans="1:10" s="17" customFormat="1" ht="17">
      <c r="A37" s="29">
        <v>3002</v>
      </c>
      <c r="B37" s="7" t="s">
        <v>28</v>
      </c>
      <c r="C37" s="22"/>
      <c r="D37" s="67"/>
      <c r="E37" s="4"/>
      <c r="F37" s="5"/>
      <c r="G37" s="4"/>
      <c r="H37" s="4"/>
      <c r="I37" s="4"/>
      <c r="J37" s="4"/>
    </row>
    <row r="38" spans="1:10" ht="17">
      <c r="A38" s="7">
        <v>3150</v>
      </c>
      <c r="B38" s="7" t="s">
        <v>29</v>
      </c>
      <c r="C38" s="22"/>
      <c r="D38" s="67">
        <v>500</v>
      </c>
    </row>
    <row r="39" spans="1:10" s="17" customFormat="1" ht="17">
      <c r="A39" s="7"/>
      <c r="B39" s="7"/>
      <c r="C39" s="22"/>
      <c r="D39" s="22"/>
      <c r="E39" s="4"/>
      <c r="F39" s="5"/>
      <c r="G39" s="4"/>
      <c r="H39" s="4"/>
      <c r="I39" s="4"/>
      <c r="J39" s="4"/>
    </row>
    <row r="40" spans="1:10" s="17" customFormat="1" ht="17">
      <c r="A40" s="7"/>
      <c r="B40" s="7"/>
      <c r="C40" s="22"/>
      <c r="D40" s="22"/>
      <c r="E40" s="4"/>
      <c r="F40" s="5"/>
      <c r="G40" s="4"/>
      <c r="H40" s="4"/>
      <c r="I40" s="4"/>
      <c r="J40" s="4"/>
    </row>
    <row r="41" spans="1:10" s="17" customFormat="1" ht="17">
      <c r="A41" s="28" t="s">
        <v>30</v>
      </c>
      <c r="B41" s="7"/>
      <c r="C41" s="22"/>
      <c r="D41" s="22"/>
      <c r="E41" s="4"/>
      <c r="F41" s="5"/>
      <c r="G41" s="4"/>
      <c r="H41" s="4"/>
      <c r="I41" s="4"/>
      <c r="J41" s="4"/>
    </row>
    <row r="42" spans="1:10" s="33" customFormat="1" ht="17">
      <c r="A42" s="32">
        <v>4010</v>
      </c>
      <c r="B42" s="13" t="s">
        <v>31</v>
      </c>
      <c r="C42" s="22"/>
      <c r="D42" s="67">
        <v>27720</v>
      </c>
      <c r="E42" s="16"/>
      <c r="F42" s="5"/>
      <c r="G42" s="4"/>
      <c r="H42" s="4"/>
      <c r="I42" s="4"/>
      <c r="J42" s="4"/>
    </row>
    <row r="43" spans="1:10" s="34" customFormat="1" ht="17">
      <c r="A43" s="32">
        <v>4015</v>
      </c>
      <c r="B43" s="13" t="s">
        <v>32</v>
      </c>
      <c r="C43" s="22"/>
      <c r="D43" s="67">
        <v>2520</v>
      </c>
      <c r="E43" s="4"/>
      <c r="F43" s="5"/>
      <c r="G43" s="4"/>
      <c r="H43" s="4"/>
      <c r="I43" s="4"/>
      <c r="J43" s="4"/>
    </row>
    <row r="44" spans="1:10" s="34" customFormat="1" ht="15.75" customHeight="1">
      <c r="A44" s="32">
        <v>4020</v>
      </c>
      <c r="B44" s="13" t="s">
        <v>33</v>
      </c>
      <c r="C44" s="22"/>
      <c r="D44" s="67">
        <v>2200</v>
      </c>
      <c r="E44" s="4"/>
      <c r="F44" s="5"/>
      <c r="G44" s="4"/>
      <c r="H44" s="4"/>
      <c r="I44" s="4"/>
      <c r="J44" s="4"/>
    </row>
    <row r="45" spans="1:10" s="34" customFormat="1" ht="17">
      <c r="A45" s="32">
        <v>4024</v>
      </c>
      <c r="B45" s="13" t="s">
        <v>34</v>
      </c>
      <c r="C45" s="22"/>
      <c r="D45" s="67">
        <v>1750</v>
      </c>
      <c r="E45" s="4"/>
      <c r="F45" s="5"/>
      <c r="G45" s="4"/>
      <c r="H45" s="4"/>
      <c r="I45" s="4"/>
      <c r="J45" s="4"/>
    </row>
    <row r="46" spans="1:10" s="33" customFormat="1" ht="17">
      <c r="A46" s="13">
        <v>4025</v>
      </c>
      <c r="B46" s="13" t="s">
        <v>35</v>
      </c>
      <c r="C46" s="22"/>
      <c r="D46" s="67">
        <v>1750</v>
      </c>
      <c r="E46" s="4"/>
      <c r="F46" s="5"/>
      <c r="G46" s="16"/>
      <c r="H46" s="4"/>
      <c r="I46" s="4"/>
      <c r="J46" s="4"/>
    </row>
    <row r="47" spans="1:10" s="33" customFormat="1" ht="17">
      <c r="A47" s="13">
        <v>4030</v>
      </c>
      <c r="B47" s="13" t="s">
        <v>36</v>
      </c>
      <c r="C47" s="22"/>
      <c r="D47" s="67">
        <v>38620</v>
      </c>
      <c r="E47" s="4"/>
      <c r="F47" s="5"/>
      <c r="G47" s="4"/>
      <c r="H47" s="4"/>
      <c r="I47" s="4"/>
      <c r="J47" s="4"/>
    </row>
    <row r="48" spans="1:10" s="34" customFormat="1" ht="17">
      <c r="A48" s="32">
        <v>4040</v>
      </c>
      <c r="B48" s="13" t="s">
        <v>37</v>
      </c>
      <c r="C48" s="22"/>
      <c r="D48" s="67">
        <v>1000</v>
      </c>
      <c r="E48" s="35"/>
      <c r="F48" s="5"/>
      <c r="G48" s="4"/>
      <c r="H48" s="4"/>
      <c r="I48" s="4"/>
      <c r="J48" s="4"/>
    </row>
    <row r="49" spans="1:10" s="33" customFormat="1" ht="17">
      <c r="A49" s="29">
        <v>4050</v>
      </c>
      <c r="B49" s="7" t="s">
        <v>38</v>
      </c>
      <c r="C49" s="22"/>
      <c r="D49" s="67">
        <v>1000</v>
      </c>
      <c r="E49" s="4"/>
      <c r="G49" s="4"/>
      <c r="H49" s="4"/>
      <c r="I49" s="4"/>
      <c r="J49" s="4"/>
    </row>
    <row r="50" spans="1:10" s="34" customFormat="1" ht="14">
      <c r="A50" s="36"/>
      <c r="B50" s="36"/>
      <c r="C50" s="37"/>
      <c r="D50" s="37"/>
      <c r="E50" s="4"/>
      <c r="F50" s="5"/>
      <c r="G50" s="4"/>
      <c r="H50" s="4"/>
      <c r="I50" s="4"/>
      <c r="J50" s="4"/>
    </row>
    <row r="51" spans="1:10" s="17" customFormat="1" ht="17">
      <c r="A51" s="7"/>
      <c r="B51" s="7"/>
      <c r="C51" s="22"/>
      <c r="D51" s="22"/>
      <c r="E51" s="4"/>
      <c r="F51" s="5"/>
      <c r="G51" s="4"/>
      <c r="H51" s="4"/>
      <c r="I51" s="4"/>
      <c r="J51" s="4"/>
    </row>
    <row r="52" spans="1:10" s="17" customFormat="1" ht="17">
      <c r="A52" s="7"/>
      <c r="B52" s="7"/>
      <c r="C52" s="22"/>
      <c r="D52" s="22"/>
      <c r="E52" s="4"/>
      <c r="F52" s="5"/>
      <c r="G52" s="4"/>
      <c r="H52" s="4"/>
      <c r="I52" s="4"/>
      <c r="J52" s="4"/>
    </row>
    <row r="53" spans="1:10" s="17" customFormat="1" ht="17">
      <c r="A53" s="7"/>
      <c r="B53" s="7"/>
      <c r="C53" s="22"/>
      <c r="D53" s="22"/>
      <c r="E53" s="4"/>
      <c r="F53" s="5"/>
      <c r="G53" s="4"/>
      <c r="H53" s="4"/>
      <c r="I53" s="4"/>
      <c r="J53" s="4"/>
    </row>
    <row r="54" spans="1:10" s="17" customFormat="1" ht="17">
      <c r="A54" s="28" t="s">
        <v>39</v>
      </c>
      <c r="B54" s="7"/>
      <c r="C54" s="22"/>
      <c r="D54" s="22"/>
      <c r="E54" s="4"/>
      <c r="F54" s="5"/>
      <c r="G54" s="4"/>
      <c r="H54" s="4"/>
      <c r="I54" s="4"/>
      <c r="J54" s="4"/>
    </row>
    <row r="55" spans="1:10" s="34" customFormat="1" ht="17">
      <c r="A55" s="29">
        <v>4200</v>
      </c>
      <c r="B55" s="7" t="s">
        <v>40</v>
      </c>
      <c r="C55" s="22"/>
      <c r="D55" s="67">
        <v>1200</v>
      </c>
      <c r="E55" s="4"/>
      <c r="F55" s="5"/>
      <c r="G55" s="4"/>
      <c r="H55" s="4"/>
      <c r="I55" s="4"/>
      <c r="J55" s="4"/>
    </row>
    <row r="56" spans="1:10" s="33" customFormat="1" ht="17">
      <c r="A56" s="7">
        <v>4205</v>
      </c>
      <c r="B56" s="7" t="s">
        <v>41</v>
      </c>
      <c r="C56" s="22"/>
      <c r="D56" s="67">
        <v>250</v>
      </c>
      <c r="E56" s="4"/>
      <c r="F56" s="5"/>
      <c r="G56" s="4"/>
      <c r="H56" s="4"/>
      <c r="I56" s="4"/>
      <c r="J56" s="4"/>
    </row>
    <row r="57" spans="1:10" s="34" customFormat="1" ht="17">
      <c r="A57" s="29">
        <v>4210</v>
      </c>
      <c r="B57" s="7" t="s">
        <v>42</v>
      </c>
      <c r="C57" s="22"/>
      <c r="D57" s="67">
        <v>800</v>
      </c>
      <c r="E57" s="4"/>
      <c r="F57" s="5"/>
      <c r="G57" s="4"/>
      <c r="H57" s="4"/>
      <c r="I57" s="4"/>
      <c r="J57" s="4"/>
    </row>
    <row r="58" spans="1:10" s="34" customFormat="1" ht="17">
      <c r="A58" s="29">
        <v>4211</v>
      </c>
      <c r="B58" s="7" t="s">
        <v>43</v>
      </c>
      <c r="C58" s="22"/>
      <c r="D58" s="67">
        <v>1500</v>
      </c>
      <c r="E58" s="4"/>
      <c r="F58" s="38"/>
      <c r="G58" s="4"/>
      <c r="H58" s="4"/>
      <c r="I58" s="4"/>
      <c r="J58" s="4"/>
    </row>
    <row r="59" spans="1:10" s="33" customFormat="1" ht="17">
      <c r="A59" s="7">
        <v>4212</v>
      </c>
      <c r="B59" s="7" t="s">
        <v>44</v>
      </c>
      <c r="C59" s="22"/>
      <c r="D59" s="67">
        <v>150</v>
      </c>
      <c r="E59" s="4"/>
      <c r="F59" s="31"/>
      <c r="G59" s="4"/>
      <c r="H59" s="4"/>
      <c r="I59" s="4"/>
      <c r="J59" s="4"/>
    </row>
    <row r="60" spans="1:10" s="34" customFormat="1" ht="17">
      <c r="A60" s="29">
        <v>4220</v>
      </c>
      <c r="B60" s="7" t="s">
        <v>45</v>
      </c>
      <c r="C60" s="22"/>
      <c r="D60" s="67">
        <v>1000</v>
      </c>
      <c r="E60" s="16"/>
      <c r="F60" s="5"/>
      <c r="G60" s="30"/>
      <c r="H60" s="4"/>
      <c r="I60" s="4"/>
      <c r="J60" s="4"/>
    </row>
    <row r="61" spans="1:10" s="34" customFormat="1" ht="17">
      <c r="A61" s="32">
        <v>4221</v>
      </c>
      <c r="B61" s="13" t="s">
        <v>46</v>
      </c>
      <c r="C61" s="39"/>
      <c r="D61" s="67">
        <v>0</v>
      </c>
      <c r="E61" s="40"/>
      <c r="F61" s="41"/>
      <c r="G61" s="4"/>
      <c r="H61" s="4"/>
      <c r="I61" s="4"/>
      <c r="J61" s="4"/>
    </row>
    <row r="62" spans="1:10" s="34" customFormat="1" ht="17">
      <c r="A62" s="29">
        <v>4230</v>
      </c>
      <c r="B62" s="13" t="s">
        <v>47</v>
      </c>
      <c r="C62" s="22"/>
      <c r="D62" s="67">
        <v>900</v>
      </c>
      <c r="E62" s="4"/>
      <c r="F62" s="5"/>
      <c r="G62" s="4"/>
      <c r="H62" s="4"/>
      <c r="I62" s="4"/>
      <c r="J62" s="4"/>
    </row>
    <row r="63" spans="1:10" s="42" customFormat="1" ht="17">
      <c r="A63" s="32">
        <v>4240</v>
      </c>
      <c r="B63" s="13" t="s">
        <v>48</v>
      </c>
      <c r="C63" s="22"/>
      <c r="D63" s="67">
        <v>3000</v>
      </c>
      <c r="E63" s="4"/>
      <c r="G63" s="4"/>
      <c r="H63" s="4"/>
      <c r="I63" s="4"/>
      <c r="J63" s="4"/>
    </row>
    <row r="64" spans="1:10" s="43" customFormat="1" ht="17">
      <c r="A64" s="29">
        <v>4260</v>
      </c>
      <c r="B64" s="7" t="s">
        <v>49</v>
      </c>
      <c r="C64" s="22"/>
      <c r="D64" s="67">
        <v>900</v>
      </c>
      <c r="E64" s="16"/>
      <c r="G64" s="4"/>
      <c r="H64" s="4"/>
      <c r="I64" s="4"/>
      <c r="J64" s="4"/>
    </row>
    <row r="65" spans="1:10" s="43" customFormat="1" ht="17">
      <c r="A65" s="29">
        <v>4261</v>
      </c>
      <c r="B65" s="7" t="s">
        <v>50</v>
      </c>
      <c r="C65" s="22"/>
      <c r="D65" s="67">
        <v>150</v>
      </c>
      <c r="E65" s="4"/>
      <c r="F65" s="5"/>
      <c r="G65" s="4"/>
      <c r="H65" s="4"/>
      <c r="I65" s="4"/>
      <c r="J65" s="4"/>
    </row>
    <row r="66" spans="1:10" s="33" customFormat="1" ht="17">
      <c r="A66" s="7">
        <v>4270</v>
      </c>
      <c r="B66" s="7" t="s">
        <v>51</v>
      </c>
      <c r="C66" s="22"/>
      <c r="D66" s="67">
        <v>400</v>
      </c>
      <c r="E66" s="4"/>
      <c r="F66" s="31"/>
      <c r="G66" s="4"/>
      <c r="H66" s="4"/>
      <c r="I66" s="4"/>
      <c r="J66" s="4"/>
    </row>
    <row r="67" spans="1:10" s="44" customFormat="1" ht="17">
      <c r="A67" s="32" t="s">
        <v>52</v>
      </c>
      <c r="B67" s="32" t="s">
        <v>53</v>
      </c>
      <c r="C67" s="58"/>
      <c r="D67" s="67">
        <v>700</v>
      </c>
      <c r="E67" s="60"/>
      <c r="F67" s="61"/>
      <c r="G67" s="4"/>
      <c r="H67" s="4"/>
      <c r="I67" s="4"/>
      <c r="J67" s="4"/>
    </row>
    <row r="68" spans="1:10" s="34" customFormat="1" ht="17">
      <c r="A68" s="29">
        <v>4280</v>
      </c>
      <c r="B68" s="29" t="s">
        <v>54</v>
      </c>
      <c r="C68" s="58"/>
      <c r="D68" s="67">
        <v>360</v>
      </c>
      <c r="E68" s="60"/>
      <c r="F68" s="62"/>
      <c r="G68" s="30"/>
      <c r="H68" s="4"/>
      <c r="I68" s="4"/>
      <c r="J68" s="4"/>
    </row>
    <row r="69" spans="1:10" s="34" customFormat="1" ht="17">
      <c r="A69" s="29">
        <v>4300</v>
      </c>
      <c r="B69" s="29" t="s">
        <v>55</v>
      </c>
      <c r="C69" s="58"/>
      <c r="D69" s="67">
        <v>20</v>
      </c>
      <c r="E69" s="60"/>
      <c r="F69" s="61"/>
      <c r="G69" s="4"/>
      <c r="H69" s="4"/>
      <c r="I69" s="4"/>
      <c r="J69" s="4"/>
    </row>
    <row r="70" spans="1:10" s="34" customFormat="1" ht="17">
      <c r="A70" s="29">
        <v>4810</v>
      </c>
      <c r="B70" s="29" t="s">
        <v>56</v>
      </c>
      <c r="C70" s="58"/>
      <c r="D70" s="67">
        <v>1000</v>
      </c>
      <c r="E70" s="60"/>
      <c r="F70" s="61"/>
      <c r="G70" s="4"/>
      <c r="H70" s="4"/>
      <c r="I70" s="4"/>
      <c r="J70" s="4"/>
    </row>
    <row r="71" spans="1:10" s="34" customFormat="1" ht="17">
      <c r="A71" s="29">
        <v>4820</v>
      </c>
      <c r="B71" s="29" t="s">
        <v>57</v>
      </c>
      <c r="C71" s="58"/>
      <c r="D71" s="67">
        <v>500</v>
      </c>
      <c r="E71" s="60"/>
      <c r="F71" s="62"/>
      <c r="G71" s="4"/>
      <c r="H71" s="4"/>
      <c r="I71" s="4"/>
      <c r="J71" s="4"/>
    </row>
    <row r="72" spans="1:10" s="34" customFormat="1" ht="17">
      <c r="A72" s="29">
        <v>4830</v>
      </c>
      <c r="B72" s="29" t="s">
        <v>58</v>
      </c>
      <c r="C72" s="58"/>
      <c r="D72" s="67">
        <v>300</v>
      </c>
      <c r="E72" s="60"/>
      <c r="F72" s="62"/>
      <c r="G72" s="4"/>
      <c r="H72" s="4"/>
      <c r="I72" s="4"/>
      <c r="J72" s="4"/>
    </row>
    <row r="73" spans="1:10" s="34" customFormat="1" ht="17">
      <c r="A73" s="29">
        <v>4900</v>
      </c>
      <c r="B73" s="29" t="s">
        <v>59</v>
      </c>
      <c r="C73" s="58"/>
      <c r="D73" s="67">
        <v>2500</v>
      </c>
      <c r="E73" s="63"/>
      <c r="F73" s="62"/>
      <c r="G73" s="4"/>
      <c r="H73" s="4"/>
      <c r="I73" s="4"/>
      <c r="J73" s="4"/>
    </row>
    <row r="74" spans="1:10" s="17" customFormat="1" ht="17">
      <c r="A74" s="7"/>
      <c r="B74" s="7"/>
      <c r="C74" s="22"/>
      <c r="D74" s="22"/>
      <c r="E74" s="4"/>
      <c r="F74" s="5"/>
      <c r="G74" s="4"/>
      <c r="H74" s="4"/>
      <c r="I74" s="4"/>
      <c r="J74" s="4"/>
    </row>
    <row r="75" spans="1:10" s="17" customFormat="1" ht="17">
      <c r="A75" s="7"/>
      <c r="B75" s="7"/>
      <c r="C75" s="22"/>
      <c r="D75" s="22"/>
      <c r="E75" s="4"/>
      <c r="F75" s="5"/>
      <c r="G75" s="4"/>
      <c r="H75" s="4"/>
      <c r="I75" s="4"/>
      <c r="J75" s="4"/>
    </row>
    <row r="76" spans="1:10" s="17" customFormat="1" ht="17">
      <c r="A76" s="28" t="s">
        <v>60</v>
      </c>
      <c r="B76" s="7"/>
      <c r="C76" s="22"/>
      <c r="D76" s="22"/>
      <c r="E76" s="4"/>
      <c r="F76" s="5"/>
      <c r="G76" s="4"/>
      <c r="H76" s="4"/>
      <c r="I76" s="4"/>
      <c r="J76" s="4"/>
    </row>
    <row r="77" spans="1:10" s="34" customFormat="1" ht="17">
      <c r="A77" s="29">
        <v>5100</v>
      </c>
      <c r="B77" s="29" t="s">
        <v>61</v>
      </c>
      <c r="C77" s="22"/>
      <c r="D77" s="67">
        <v>30000</v>
      </c>
      <c r="E77" s="4"/>
      <c r="F77" s="5"/>
      <c r="G77" s="4"/>
      <c r="H77" s="4"/>
      <c r="I77" s="4"/>
      <c r="J77" s="4"/>
    </row>
    <row r="78" spans="1:10" s="34" customFormat="1" ht="17">
      <c r="A78" s="29"/>
      <c r="B78" s="7" t="s">
        <v>62</v>
      </c>
      <c r="C78" s="22">
        <v>5000</v>
      </c>
      <c r="D78" s="67"/>
      <c r="E78" s="4"/>
      <c r="F78" s="5"/>
      <c r="G78" s="4"/>
      <c r="H78" s="4"/>
      <c r="I78" s="4"/>
      <c r="J78" s="4"/>
    </row>
    <row r="79" spans="1:10" s="34" customFormat="1" ht="17">
      <c r="A79" s="29"/>
      <c r="B79" s="7" t="s">
        <v>63</v>
      </c>
      <c r="C79" s="22">
        <v>2000</v>
      </c>
      <c r="D79" s="67"/>
      <c r="E79" s="4"/>
      <c r="F79" s="5"/>
      <c r="G79" s="4"/>
      <c r="H79" s="4"/>
      <c r="I79" s="4"/>
      <c r="J79" s="4"/>
    </row>
    <row r="80" spans="1:10" s="34" customFormat="1" ht="17">
      <c r="A80" s="29"/>
      <c r="B80" s="7" t="s">
        <v>64</v>
      </c>
      <c r="C80" s="22">
        <v>300</v>
      </c>
      <c r="D80" s="67"/>
      <c r="E80" s="4"/>
      <c r="F80" s="5"/>
      <c r="G80" s="4"/>
      <c r="H80" s="4"/>
      <c r="I80" s="4"/>
      <c r="J80" s="4"/>
    </row>
    <row r="81" spans="1:10" s="34" customFormat="1" ht="17">
      <c r="A81" s="29"/>
      <c r="B81" s="7" t="s">
        <v>65</v>
      </c>
      <c r="C81" s="22">
        <v>1000</v>
      </c>
      <c r="D81" s="67"/>
      <c r="E81" s="4"/>
      <c r="F81" s="5"/>
      <c r="G81" s="4"/>
      <c r="H81" s="4"/>
      <c r="I81" s="4"/>
      <c r="J81" s="4"/>
    </row>
    <row r="82" spans="1:10" s="34" customFormat="1" ht="17">
      <c r="A82" s="29">
        <v>5300</v>
      </c>
      <c r="B82" s="29" t="s">
        <v>66</v>
      </c>
      <c r="C82" s="22"/>
      <c r="D82" s="67">
        <v>800</v>
      </c>
      <c r="E82" s="4"/>
      <c r="G82" s="4"/>
      <c r="H82" s="4"/>
      <c r="I82" s="4"/>
      <c r="J82" s="4"/>
    </row>
    <row r="83" spans="1:10" s="33" customFormat="1" ht="17">
      <c r="A83" s="7">
        <v>5500</v>
      </c>
      <c r="B83" s="7" t="s">
        <v>67</v>
      </c>
      <c r="C83" s="22"/>
      <c r="D83" s="67">
        <v>25000</v>
      </c>
      <c r="E83" s="4"/>
      <c r="F83" s="26"/>
      <c r="G83" s="4"/>
      <c r="H83" s="4"/>
      <c r="I83" s="4"/>
      <c r="J83" s="4"/>
    </row>
    <row r="84" spans="1:10" s="34" customFormat="1" ht="17">
      <c r="A84" s="29">
        <v>5800</v>
      </c>
      <c r="B84" s="7" t="s">
        <v>68</v>
      </c>
      <c r="C84" s="22"/>
      <c r="D84" s="67">
        <v>70</v>
      </c>
      <c r="E84" s="4"/>
      <c r="G84" s="4"/>
      <c r="H84" s="4"/>
      <c r="I84" s="4"/>
      <c r="J84" s="4"/>
    </row>
    <row r="85" spans="1:10" s="33" customFormat="1" ht="17">
      <c r="A85" s="7">
        <v>5900</v>
      </c>
      <c r="B85" s="7" t="s">
        <v>69</v>
      </c>
      <c r="C85" s="22"/>
      <c r="D85" s="67">
        <v>750</v>
      </c>
      <c r="E85" s="4"/>
      <c r="F85" s="5"/>
      <c r="G85" s="4"/>
      <c r="H85" s="4"/>
      <c r="I85" s="4"/>
      <c r="J85" s="4"/>
    </row>
    <row r="86" spans="1:10" s="17" customFormat="1" ht="17">
      <c r="A86" s="7"/>
      <c r="B86" s="7"/>
      <c r="C86" s="22"/>
      <c r="D86" s="22"/>
      <c r="E86" s="4"/>
      <c r="F86" s="5"/>
      <c r="G86" s="4"/>
      <c r="H86" s="4"/>
      <c r="I86" s="4"/>
      <c r="J86" s="4"/>
    </row>
    <row r="87" spans="1:10" s="17" customFormat="1" ht="17">
      <c r="A87" s="7"/>
      <c r="B87" s="7"/>
      <c r="C87" s="22"/>
      <c r="D87" s="22"/>
      <c r="E87" s="4"/>
      <c r="F87" s="5"/>
      <c r="G87" s="4"/>
      <c r="H87" s="4"/>
      <c r="I87" s="4"/>
      <c r="J87" s="4"/>
    </row>
    <row r="88" spans="1:10" s="17" customFormat="1" ht="17">
      <c r="A88" s="15" t="s">
        <v>70</v>
      </c>
      <c r="B88" s="13"/>
      <c r="C88" s="22"/>
      <c r="D88" s="22"/>
      <c r="E88" s="4"/>
      <c r="F88" s="5"/>
      <c r="G88" s="4"/>
      <c r="H88" s="4"/>
      <c r="I88" s="4"/>
      <c r="J88" s="4"/>
    </row>
    <row r="89" spans="1:10" s="48" customFormat="1" ht="17">
      <c r="A89" s="13">
        <v>6100</v>
      </c>
      <c r="B89" s="13" t="s">
        <v>71</v>
      </c>
      <c r="C89" s="22"/>
      <c r="D89" s="67">
        <v>2000</v>
      </c>
      <c r="E89" s="45"/>
      <c r="F89" s="46"/>
      <c r="G89" s="47"/>
      <c r="H89" s="45"/>
      <c r="I89" s="45"/>
      <c r="J89" s="45"/>
    </row>
    <row r="90" spans="1:10" s="44" customFormat="1" ht="17">
      <c r="A90" s="32">
        <v>6200</v>
      </c>
      <c r="B90" s="13" t="s">
        <v>72</v>
      </c>
      <c r="C90" s="22"/>
      <c r="D90" s="67">
        <v>200</v>
      </c>
      <c r="E90" s="4"/>
      <c r="F90" s="5"/>
      <c r="G90" s="4"/>
      <c r="H90" s="4"/>
      <c r="I90" s="4"/>
      <c r="J90" s="4"/>
    </row>
    <row r="91" spans="1:10" s="44" customFormat="1" ht="17">
      <c r="A91" s="32">
        <v>6300</v>
      </c>
      <c r="B91" s="13" t="s">
        <v>73</v>
      </c>
      <c r="C91" s="22"/>
      <c r="D91" s="67">
        <v>700</v>
      </c>
      <c r="E91" s="4"/>
      <c r="F91" s="5"/>
      <c r="G91" s="4"/>
      <c r="H91" s="4"/>
      <c r="I91" s="4"/>
      <c r="J91" s="4"/>
    </row>
    <row r="92" spans="1:10" s="44" customFormat="1" ht="17">
      <c r="A92" s="32">
        <v>6302</v>
      </c>
      <c r="B92" s="13" t="s">
        <v>74</v>
      </c>
      <c r="C92" s="22"/>
      <c r="D92" s="67">
        <v>1500</v>
      </c>
      <c r="E92" s="4"/>
      <c r="F92" s="5"/>
      <c r="G92" s="4"/>
      <c r="H92" s="4"/>
      <c r="I92" s="4"/>
      <c r="J92" s="4"/>
    </row>
    <row r="93" spans="1:10" s="44" customFormat="1" ht="15.75" customHeight="1">
      <c r="A93" s="32">
        <v>6400</v>
      </c>
      <c r="B93" s="13" t="s">
        <v>75</v>
      </c>
      <c r="C93" s="22"/>
      <c r="D93" s="67">
        <v>800</v>
      </c>
      <c r="E93" s="4"/>
      <c r="F93" s="5"/>
      <c r="G93" s="4"/>
      <c r="H93" s="4"/>
      <c r="I93" s="4"/>
      <c r="J93" s="4"/>
    </row>
    <row r="94" spans="1:10" s="44" customFormat="1" ht="15.75" customHeight="1">
      <c r="A94" s="32">
        <v>6401</v>
      </c>
      <c r="B94" s="13" t="s">
        <v>76</v>
      </c>
      <c r="C94" s="22"/>
      <c r="D94" s="67">
        <v>1000</v>
      </c>
      <c r="E94" s="4"/>
      <c r="F94" s="5"/>
      <c r="G94" s="4"/>
      <c r="H94" s="4"/>
      <c r="I94" s="4"/>
      <c r="J94" s="4"/>
    </row>
    <row r="95" spans="1:10" s="44" customFormat="1" ht="15.75" customHeight="1">
      <c r="A95" s="32">
        <v>6402</v>
      </c>
      <c r="B95" s="13" t="s">
        <v>77</v>
      </c>
      <c r="C95" s="22"/>
      <c r="D95" s="67">
        <v>1000</v>
      </c>
      <c r="E95" s="4"/>
      <c r="G95" s="4"/>
      <c r="H95" s="4"/>
      <c r="I95" s="4"/>
      <c r="J95" s="4"/>
    </row>
    <row r="96" spans="1:10" s="44" customFormat="1" ht="15.75" customHeight="1">
      <c r="A96" s="32">
        <v>6500</v>
      </c>
      <c r="B96" s="13" t="s">
        <v>78</v>
      </c>
      <c r="C96" s="22"/>
      <c r="D96" s="67">
        <v>700</v>
      </c>
      <c r="E96" s="4"/>
      <c r="F96" s="5"/>
      <c r="G96" s="4"/>
      <c r="H96" s="4"/>
      <c r="I96" s="4"/>
      <c r="J96" s="4"/>
    </row>
    <row r="97" spans="1:10" s="44" customFormat="1" ht="15.75" customHeight="1">
      <c r="A97" s="32">
        <v>6501</v>
      </c>
      <c r="B97" s="13" t="s">
        <v>79</v>
      </c>
      <c r="C97" s="22"/>
      <c r="D97" s="67">
        <v>200</v>
      </c>
      <c r="E97" s="4"/>
      <c r="F97" s="5"/>
      <c r="G97" s="4"/>
      <c r="H97" s="4"/>
      <c r="I97" s="4"/>
      <c r="J97" s="4"/>
    </row>
    <row r="98" spans="1:10" s="48" customFormat="1" ht="15.75" customHeight="1">
      <c r="A98" s="13">
        <v>6502</v>
      </c>
      <c r="B98" s="13" t="s">
        <v>80</v>
      </c>
      <c r="C98" s="22"/>
      <c r="D98" s="67">
        <v>800</v>
      </c>
      <c r="E98" s="4"/>
      <c r="F98" s="5"/>
      <c r="G98" s="4"/>
      <c r="H98" s="4"/>
      <c r="I98" s="4"/>
      <c r="J98" s="4"/>
    </row>
    <row r="99" spans="1:10" s="44" customFormat="1" ht="17">
      <c r="A99" s="32">
        <v>6600</v>
      </c>
      <c r="B99" s="13" t="s">
        <v>81</v>
      </c>
      <c r="C99" s="22"/>
      <c r="D99" s="67">
        <v>600</v>
      </c>
      <c r="E99" s="4"/>
      <c r="F99" s="5"/>
      <c r="G99" s="4"/>
      <c r="H99" s="4"/>
      <c r="I99" s="4"/>
      <c r="J99" s="4"/>
    </row>
    <row r="100" spans="1:10" s="44" customFormat="1" ht="17">
      <c r="A100" s="32">
        <v>6700</v>
      </c>
      <c r="B100" s="13" t="s">
        <v>82</v>
      </c>
      <c r="C100" s="22"/>
      <c r="D100" s="67">
        <v>400</v>
      </c>
      <c r="E100" s="4"/>
      <c r="F100" s="5"/>
      <c r="G100" s="4"/>
      <c r="H100" s="4"/>
      <c r="I100" s="4"/>
      <c r="J100" s="4"/>
    </row>
    <row r="101" spans="1:10" s="48" customFormat="1" ht="17">
      <c r="A101" s="13">
        <v>6720</v>
      </c>
      <c r="B101" s="13" t="s">
        <v>83</v>
      </c>
      <c r="C101" s="22"/>
      <c r="D101" s="67">
        <v>2000</v>
      </c>
      <c r="E101" s="4"/>
      <c r="F101" s="5"/>
      <c r="G101" s="4"/>
      <c r="H101" s="4"/>
      <c r="I101" s="4"/>
      <c r="J101" s="4"/>
    </row>
    <row r="102" spans="1:10" s="44" customFormat="1" ht="17">
      <c r="A102" s="32">
        <v>6800</v>
      </c>
      <c r="B102" s="13" t="s">
        <v>84</v>
      </c>
      <c r="C102" s="22"/>
      <c r="D102" s="67">
        <v>100</v>
      </c>
      <c r="E102" s="4"/>
      <c r="F102" s="5"/>
      <c r="G102" s="4"/>
      <c r="H102" s="4"/>
      <c r="I102" s="4"/>
      <c r="J102" s="4"/>
    </row>
    <row r="103" spans="1:10" s="48" customFormat="1" ht="17">
      <c r="A103" s="13">
        <v>6900</v>
      </c>
      <c r="B103" s="13" t="s">
        <v>85</v>
      </c>
      <c r="C103" s="22"/>
      <c r="D103" s="67">
        <v>1000</v>
      </c>
      <c r="E103" s="4"/>
      <c r="F103" s="5"/>
      <c r="G103" s="4"/>
      <c r="H103" s="4"/>
      <c r="I103" s="4"/>
      <c r="J103" s="4"/>
    </row>
    <row r="104" spans="1:10" s="44" customFormat="1" ht="17">
      <c r="A104" s="32">
        <v>6902</v>
      </c>
      <c r="B104" s="49" t="s">
        <v>86</v>
      </c>
      <c r="C104" s="22"/>
      <c r="D104" s="67">
        <v>1000</v>
      </c>
      <c r="E104" s="4"/>
      <c r="F104" s="5"/>
      <c r="G104" s="4"/>
      <c r="H104" s="4"/>
      <c r="I104" s="4"/>
      <c r="J104" s="4"/>
    </row>
    <row r="105" spans="1:10" s="44" customFormat="1" ht="17">
      <c r="A105" s="32">
        <v>6903</v>
      </c>
      <c r="B105" s="49" t="s">
        <v>87</v>
      </c>
      <c r="C105" s="22"/>
      <c r="D105" s="67">
        <v>900</v>
      </c>
      <c r="E105" s="4"/>
      <c r="F105" s="5"/>
      <c r="G105" s="4"/>
      <c r="H105" s="4"/>
      <c r="I105" s="4"/>
      <c r="J105" s="4"/>
    </row>
    <row r="106" spans="1:10" s="44" customFormat="1" ht="17">
      <c r="A106" s="32">
        <v>7000</v>
      </c>
      <c r="B106" s="13" t="s">
        <v>88</v>
      </c>
      <c r="C106" s="22"/>
      <c r="D106" s="67">
        <v>500</v>
      </c>
      <c r="E106" s="4"/>
      <c r="F106" s="5"/>
      <c r="G106" s="4"/>
      <c r="H106" s="4"/>
      <c r="I106" s="4"/>
      <c r="J106" s="4"/>
    </row>
    <row r="107" spans="1:10" s="17" customFormat="1" ht="17">
      <c r="A107" s="7"/>
      <c r="B107" s="7"/>
      <c r="C107" s="22"/>
      <c r="D107" s="22"/>
      <c r="E107" s="4"/>
      <c r="F107" s="5"/>
      <c r="G107" s="4"/>
      <c r="H107" s="4"/>
      <c r="I107" s="4"/>
      <c r="J107" s="4"/>
    </row>
    <row r="108" spans="1:10" s="34" customFormat="1" ht="17">
      <c r="A108" s="28" t="s">
        <v>89</v>
      </c>
      <c r="B108" s="7"/>
      <c r="C108" s="22"/>
      <c r="D108" s="22"/>
      <c r="E108" s="4"/>
      <c r="F108" s="5"/>
      <c r="G108" s="4"/>
      <c r="H108" s="4"/>
      <c r="I108" s="4"/>
      <c r="J108" s="4"/>
    </row>
    <row r="109" spans="1:10" s="34" customFormat="1" ht="17">
      <c r="A109" s="29">
        <v>7100</v>
      </c>
      <c r="B109" s="7" t="s">
        <v>90</v>
      </c>
      <c r="C109" s="22"/>
      <c r="D109" s="67">
        <v>1700</v>
      </c>
      <c r="E109" s="4"/>
      <c r="F109" s="5"/>
      <c r="G109" s="4"/>
      <c r="H109" s="4"/>
      <c r="I109" s="4"/>
      <c r="J109" s="4"/>
    </row>
    <row r="110" spans="1:10" s="34" customFormat="1" ht="17">
      <c r="A110" s="29">
        <v>7200</v>
      </c>
      <c r="B110" s="7" t="s">
        <v>91</v>
      </c>
      <c r="C110" s="22"/>
      <c r="D110" s="67">
        <v>2000</v>
      </c>
      <c r="E110" s="4"/>
      <c r="F110" s="5"/>
      <c r="G110" s="4"/>
      <c r="H110" s="4"/>
      <c r="I110" s="4"/>
      <c r="J110" s="4"/>
    </row>
    <row r="111" spans="1:10" s="34" customFormat="1" ht="17">
      <c r="A111" s="29">
        <v>7300</v>
      </c>
      <c r="B111" s="7" t="s">
        <v>92</v>
      </c>
      <c r="C111" s="22"/>
      <c r="D111" s="67">
        <v>1700</v>
      </c>
      <c r="E111" s="4"/>
      <c r="G111" s="4"/>
      <c r="H111" s="4"/>
      <c r="I111" s="4"/>
      <c r="J111" s="4"/>
    </row>
    <row r="112" spans="1:10" s="33" customFormat="1" ht="17">
      <c r="A112" s="7">
        <v>7400</v>
      </c>
      <c r="B112" s="7" t="s">
        <v>93</v>
      </c>
      <c r="C112" s="22"/>
      <c r="D112" s="67">
        <v>0</v>
      </c>
      <c r="E112" s="4"/>
      <c r="F112" s="5"/>
      <c r="G112" s="30"/>
      <c r="H112" s="4"/>
      <c r="I112" s="4"/>
      <c r="J112" s="4"/>
    </row>
    <row r="113" spans="1:244" s="17" customFormat="1" ht="17">
      <c r="A113" s="29">
        <v>7500</v>
      </c>
      <c r="B113" s="7" t="s">
        <v>94</v>
      </c>
      <c r="C113" s="22"/>
      <c r="D113" s="67">
        <v>2000</v>
      </c>
      <c r="E113" s="4"/>
      <c r="F113" s="50"/>
      <c r="G113" s="4"/>
      <c r="H113" s="4"/>
      <c r="I113" s="4"/>
      <c r="J113" s="4"/>
    </row>
    <row r="114" spans="1:244" s="17" customFormat="1" ht="17">
      <c r="A114" s="7"/>
      <c r="B114" s="7"/>
      <c r="C114" s="22"/>
      <c r="D114" s="22"/>
      <c r="E114" s="4"/>
      <c r="F114" s="5"/>
      <c r="G114" s="4"/>
      <c r="H114" s="4"/>
      <c r="I114" s="4"/>
      <c r="J114" s="4"/>
    </row>
    <row r="115" spans="1:244" s="17" customFormat="1" ht="17">
      <c r="A115" s="7"/>
      <c r="B115" s="7"/>
      <c r="C115" s="22"/>
      <c r="D115" s="22"/>
      <c r="E115" s="4"/>
      <c r="F115" s="5"/>
      <c r="G115" s="4"/>
      <c r="H115" s="4"/>
      <c r="I115" s="4"/>
      <c r="J115" s="4"/>
    </row>
    <row r="116" spans="1:244" s="34" customFormat="1" ht="17">
      <c r="A116" s="28" t="s">
        <v>95</v>
      </c>
      <c r="B116" s="7"/>
      <c r="C116" s="22"/>
      <c r="D116" s="22"/>
      <c r="E116" s="4"/>
      <c r="F116" s="5"/>
      <c r="G116" s="4"/>
      <c r="H116" s="4"/>
      <c r="I116" s="4"/>
      <c r="J116" s="4"/>
    </row>
    <row r="117" spans="1:244" s="34" customFormat="1" ht="17">
      <c r="A117" s="29">
        <v>8100</v>
      </c>
      <c r="B117" s="7" t="s">
        <v>96</v>
      </c>
      <c r="C117" s="22"/>
      <c r="D117" s="67">
        <v>5000</v>
      </c>
      <c r="E117" s="4"/>
      <c r="F117" s="26"/>
      <c r="G117" s="4"/>
      <c r="H117" s="4"/>
      <c r="I117" s="4"/>
      <c r="J117" s="4"/>
    </row>
    <row r="118" spans="1:244" s="33" customFormat="1" ht="17">
      <c r="A118" s="7">
        <v>8102</v>
      </c>
      <c r="B118" s="7" t="s">
        <v>97</v>
      </c>
      <c r="C118" s="22"/>
      <c r="D118" s="67">
        <v>8000</v>
      </c>
      <c r="E118" s="4"/>
      <c r="F118" s="5"/>
      <c r="G118" s="4"/>
      <c r="H118" s="4"/>
      <c r="I118" s="4"/>
      <c r="J118" s="4"/>
    </row>
    <row r="119" spans="1:244" s="34" customFormat="1" ht="17">
      <c r="A119" s="29">
        <v>8200</v>
      </c>
      <c r="B119" s="7" t="s">
        <v>98</v>
      </c>
      <c r="C119" s="22"/>
      <c r="D119" s="67">
        <v>15000</v>
      </c>
      <c r="E119" s="4"/>
      <c r="F119" s="5"/>
      <c r="G119" s="4"/>
      <c r="H119" s="4"/>
      <c r="I119" s="4"/>
      <c r="J119" s="4"/>
    </row>
    <row r="120" spans="1:244" s="34" customFormat="1" ht="17">
      <c r="A120" s="29">
        <v>8300</v>
      </c>
      <c r="B120" s="7" t="s">
        <v>99</v>
      </c>
      <c r="C120" s="22"/>
      <c r="D120" s="67">
        <v>4000</v>
      </c>
      <c r="E120" s="16"/>
      <c r="F120" s="5"/>
      <c r="G120" s="4"/>
      <c r="H120" s="4"/>
      <c r="I120" s="4"/>
      <c r="J120" s="4"/>
    </row>
    <row r="121" spans="1:244" s="44" customFormat="1" ht="17">
      <c r="A121" s="29">
        <v>8400</v>
      </c>
      <c r="B121" s="7" t="s">
        <v>100</v>
      </c>
      <c r="C121" s="22"/>
      <c r="D121" s="67">
        <v>2000</v>
      </c>
      <c r="E121" s="4"/>
      <c r="F121" s="5"/>
      <c r="G121" s="4"/>
      <c r="H121" s="4"/>
      <c r="I121" s="4"/>
      <c r="J121" s="4"/>
    </row>
    <row r="122" spans="1:244" s="33" customFormat="1" ht="17">
      <c r="A122" s="7">
        <v>8600</v>
      </c>
      <c r="B122" s="7" t="s">
        <v>101</v>
      </c>
      <c r="C122" s="22"/>
      <c r="D122" s="68">
        <v>9090</v>
      </c>
      <c r="E122" s="4"/>
      <c r="F122" s="5"/>
      <c r="G122" s="4"/>
      <c r="H122" s="4"/>
      <c r="I122" s="4"/>
      <c r="J122" s="4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  <c r="DW122" s="51"/>
      <c r="DX122" s="51"/>
      <c r="DY122" s="51"/>
      <c r="DZ122" s="51"/>
      <c r="EA122" s="51"/>
      <c r="EB122" s="51"/>
      <c r="EC122" s="51"/>
      <c r="ED122" s="51"/>
      <c r="EE122" s="51"/>
      <c r="EF122" s="51"/>
      <c r="EG122" s="51"/>
      <c r="EH122" s="51"/>
      <c r="EI122" s="51"/>
      <c r="EJ122" s="51"/>
      <c r="EK122" s="51"/>
      <c r="EL122" s="51"/>
      <c r="EM122" s="51"/>
      <c r="EN122" s="51"/>
      <c r="EO122" s="51"/>
      <c r="EP122" s="51"/>
      <c r="EQ122" s="51"/>
      <c r="ER122" s="51"/>
      <c r="ES122" s="51"/>
      <c r="ET122" s="51"/>
      <c r="EU122" s="51"/>
      <c r="EV122" s="51"/>
      <c r="EW122" s="51"/>
      <c r="EX122" s="51"/>
      <c r="EY122" s="51"/>
      <c r="EZ122" s="51"/>
      <c r="FA122" s="51"/>
      <c r="FB122" s="51"/>
      <c r="FC122" s="51"/>
      <c r="FD122" s="51"/>
      <c r="FE122" s="51"/>
      <c r="FF122" s="51"/>
      <c r="FG122" s="51"/>
      <c r="FH122" s="51"/>
      <c r="FI122" s="51"/>
      <c r="FJ122" s="51"/>
      <c r="FK122" s="51"/>
      <c r="FL122" s="51"/>
      <c r="FM122" s="51"/>
      <c r="FN122" s="51"/>
      <c r="FO122" s="51"/>
      <c r="FP122" s="51"/>
      <c r="FQ122" s="51"/>
      <c r="FR122" s="51"/>
      <c r="FS122" s="51"/>
      <c r="FT122" s="51"/>
      <c r="FU122" s="51"/>
      <c r="FV122" s="51"/>
      <c r="FW122" s="51"/>
      <c r="FX122" s="51"/>
      <c r="FY122" s="51"/>
      <c r="FZ122" s="51"/>
      <c r="GA122" s="51"/>
      <c r="GB122" s="51"/>
      <c r="GC122" s="51"/>
      <c r="GD122" s="51"/>
      <c r="GE122" s="51"/>
      <c r="GF122" s="51"/>
      <c r="GG122" s="51"/>
      <c r="GH122" s="51"/>
      <c r="GI122" s="51"/>
      <c r="GJ122" s="51"/>
      <c r="GK122" s="51"/>
      <c r="GL122" s="51"/>
      <c r="GM122" s="51"/>
      <c r="GN122" s="51"/>
      <c r="GO122" s="51"/>
      <c r="GP122" s="51"/>
      <c r="GQ122" s="51"/>
      <c r="GR122" s="51"/>
      <c r="GS122" s="51"/>
      <c r="GT122" s="51"/>
      <c r="GU122" s="51"/>
      <c r="GV122" s="51"/>
      <c r="GW122" s="51"/>
      <c r="GX122" s="51"/>
      <c r="GY122" s="51"/>
      <c r="GZ122" s="51"/>
      <c r="HA122" s="51"/>
      <c r="HB122" s="51"/>
      <c r="HC122" s="51"/>
      <c r="HD122" s="51"/>
      <c r="HE122" s="51"/>
      <c r="HF122" s="51"/>
      <c r="HG122" s="51"/>
      <c r="HH122" s="51"/>
      <c r="HI122" s="51"/>
      <c r="HJ122" s="51"/>
      <c r="HK122" s="51"/>
      <c r="HL122" s="51"/>
      <c r="HM122" s="51"/>
      <c r="HN122" s="51"/>
      <c r="HO122" s="51"/>
      <c r="HP122" s="51"/>
      <c r="HQ122" s="51"/>
      <c r="HR122" s="51"/>
      <c r="HS122" s="51"/>
      <c r="HT122" s="51"/>
      <c r="HU122" s="51"/>
      <c r="HV122" s="51"/>
      <c r="HW122" s="51"/>
      <c r="HX122" s="51"/>
      <c r="HY122" s="51"/>
      <c r="HZ122" s="51"/>
      <c r="IA122" s="51"/>
      <c r="IB122" s="51"/>
      <c r="IC122" s="51"/>
      <c r="ID122" s="51"/>
      <c r="IE122" s="51"/>
      <c r="IF122" s="51"/>
      <c r="IG122" s="51"/>
      <c r="IH122" s="51"/>
      <c r="II122" s="51"/>
      <c r="IJ122" s="51"/>
    </row>
    <row r="123" spans="1:244" ht="17">
      <c r="A123" s="7">
        <v>8900</v>
      </c>
      <c r="B123" s="7" t="s">
        <v>102</v>
      </c>
      <c r="C123" s="22"/>
      <c r="D123" s="67">
        <v>0</v>
      </c>
    </row>
    <row r="124" spans="1:244" s="17" customFormat="1" ht="17">
      <c r="A124" s="7"/>
      <c r="B124" s="7"/>
      <c r="C124" s="22"/>
      <c r="D124" s="22"/>
      <c r="E124" s="4"/>
      <c r="F124" s="5"/>
      <c r="G124" s="4"/>
      <c r="H124" s="4"/>
      <c r="I124" s="4"/>
      <c r="J124" s="4"/>
    </row>
    <row r="125" spans="1:244" s="17" customFormat="1" ht="17">
      <c r="A125" s="28" t="s">
        <v>103</v>
      </c>
      <c r="B125" s="7"/>
      <c r="C125" s="22"/>
      <c r="D125" s="22"/>
      <c r="E125" s="4"/>
      <c r="F125" s="5"/>
      <c r="G125" s="4"/>
      <c r="H125" s="4"/>
      <c r="I125" s="4"/>
      <c r="J125" s="4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/>
      <c r="DZ125" s="52"/>
      <c r="EA125" s="52"/>
      <c r="EB125" s="52"/>
      <c r="EC125" s="52"/>
      <c r="ED125" s="52"/>
      <c r="EE125" s="52"/>
      <c r="EF125" s="52"/>
      <c r="EG125" s="52"/>
      <c r="EH125" s="52"/>
      <c r="EI125" s="52"/>
      <c r="EJ125" s="52"/>
      <c r="EK125" s="52"/>
      <c r="EL125" s="52"/>
      <c r="EM125" s="52"/>
      <c r="EN125" s="52"/>
      <c r="EO125" s="52"/>
      <c r="EP125" s="52"/>
      <c r="EQ125" s="52"/>
      <c r="ER125" s="52"/>
      <c r="ES125" s="52"/>
      <c r="ET125" s="52"/>
      <c r="EU125" s="52"/>
      <c r="EV125" s="52"/>
      <c r="EW125" s="52"/>
      <c r="EX125" s="52"/>
      <c r="EY125" s="52"/>
      <c r="EZ125" s="52"/>
      <c r="FA125" s="52"/>
      <c r="FB125" s="52"/>
      <c r="FC125" s="52"/>
      <c r="FD125" s="52"/>
      <c r="FE125" s="52"/>
      <c r="FF125" s="52"/>
      <c r="FG125" s="52"/>
      <c r="FH125" s="52"/>
      <c r="FI125" s="52"/>
      <c r="FJ125" s="52"/>
      <c r="FK125" s="52"/>
      <c r="FL125" s="52"/>
      <c r="FM125" s="52"/>
      <c r="FN125" s="52"/>
      <c r="FO125" s="52"/>
      <c r="FP125" s="52"/>
      <c r="FQ125" s="52"/>
      <c r="FR125" s="52"/>
      <c r="FS125" s="52"/>
      <c r="FT125" s="52"/>
      <c r="FU125" s="52"/>
      <c r="FV125" s="52"/>
      <c r="FW125" s="52"/>
      <c r="FX125" s="52"/>
      <c r="FY125" s="52"/>
      <c r="FZ125" s="52"/>
      <c r="GA125" s="52"/>
      <c r="GB125" s="52"/>
      <c r="GC125" s="52"/>
      <c r="GD125" s="52"/>
      <c r="GE125" s="52"/>
      <c r="GF125" s="52"/>
      <c r="GG125" s="52"/>
      <c r="GH125" s="52"/>
      <c r="GI125" s="52"/>
      <c r="GJ125" s="52"/>
      <c r="GK125" s="52"/>
      <c r="GL125" s="52"/>
      <c r="GM125" s="52"/>
      <c r="GN125" s="52"/>
      <c r="GO125" s="52"/>
      <c r="GP125" s="52"/>
      <c r="GQ125" s="52"/>
      <c r="GR125" s="52"/>
      <c r="GS125" s="52"/>
      <c r="GT125" s="52"/>
      <c r="GU125" s="52"/>
      <c r="GV125" s="52"/>
      <c r="GW125" s="52"/>
      <c r="GX125" s="52"/>
      <c r="GY125" s="52"/>
      <c r="GZ125" s="52"/>
      <c r="HA125" s="52"/>
      <c r="HB125" s="52"/>
      <c r="HC125" s="52"/>
      <c r="HD125" s="52"/>
      <c r="HE125" s="52"/>
      <c r="HF125" s="52"/>
      <c r="HG125" s="52"/>
      <c r="HH125" s="52"/>
      <c r="HI125" s="52"/>
      <c r="HJ125" s="52"/>
      <c r="HK125" s="52"/>
      <c r="HL125" s="52"/>
      <c r="HM125" s="52"/>
      <c r="HN125" s="52"/>
      <c r="HO125" s="52"/>
      <c r="HP125" s="52"/>
      <c r="HQ125" s="52"/>
      <c r="HR125" s="52"/>
      <c r="HS125" s="52"/>
      <c r="HT125" s="52"/>
      <c r="HU125" s="52"/>
      <c r="HV125" s="52"/>
      <c r="HW125" s="52"/>
      <c r="HX125" s="52"/>
      <c r="HY125" s="52"/>
      <c r="HZ125" s="52"/>
      <c r="IA125" s="52"/>
      <c r="IB125" s="52"/>
      <c r="IC125" s="52"/>
      <c r="ID125" s="52"/>
      <c r="IE125" s="52"/>
      <c r="IF125" s="52"/>
      <c r="IG125" s="52"/>
      <c r="IH125" s="52"/>
      <c r="II125" s="52"/>
      <c r="IJ125" s="52"/>
    </row>
    <row r="126" spans="1:244" s="17" customFormat="1" ht="17">
      <c r="A126" s="7">
        <v>9107</v>
      </c>
      <c r="B126" s="7" t="s">
        <v>103</v>
      </c>
      <c r="C126" s="22"/>
      <c r="D126" s="67">
        <v>17948</v>
      </c>
      <c r="E126" s="16"/>
      <c r="F126" s="59"/>
      <c r="G126" s="4"/>
      <c r="H126" s="4"/>
      <c r="I126" s="4"/>
      <c r="J126" s="4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  <c r="DY126" s="52"/>
      <c r="DZ126" s="52"/>
      <c r="EA126" s="52"/>
      <c r="EB126" s="52"/>
      <c r="EC126" s="52"/>
      <c r="ED126" s="52"/>
      <c r="EE126" s="52"/>
      <c r="EF126" s="52"/>
      <c r="EG126" s="52"/>
      <c r="EH126" s="52"/>
      <c r="EI126" s="52"/>
      <c r="EJ126" s="52"/>
      <c r="EK126" s="52"/>
      <c r="EL126" s="52"/>
      <c r="EM126" s="52"/>
      <c r="EN126" s="52"/>
      <c r="EO126" s="52"/>
      <c r="EP126" s="52"/>
      <c r="EQ126" s="52"/>
      <c r="ER126" s="52"/>
      <c r="ES126" s="52"/>
      <c r="ET126" s="52"/>
      <c r="EU126" s="52"/>
      <c r="EV126" s="52"/>
      <c r="EW126" s="52"/>
      <c r="EX126" s="52"/>
      <c r="EY126" s="52"/>
      <c r="EZ126" s="52"/>
      <c r="FA126" s="52"/>
      <c r="FB126" s="52"/>
      <c r="FC126" s="52"/>
      <c r="FD126" s="52"/>
      <c r="FE126" s="52"/>
      <c r="FF126" s="52"/>
      <c r="FG126" s="52"/>
      <c r="FH126" s="52"/>
      <c r="FI126" s="52"/>
      <c r="FJ126" s="52"/>
      <c r="FK126" s="52"/>
      <c r="FL126" s="52"/>
      <c r="FM126" s="52"/>
      <c r="FN126" s="52"/>
      <c r="FO126" s="52"/>
      <c r="FP126" s="52"/>
      <c r="FQ126" s="52"/>
      <c r="FR126" s="52"/>
      <c r="FS126" s="52"/>
      <c r="FT126" s="52"/>
      <c r="FU126" s="52"/>
      <c r="FV126" s="52"/>
      <c r="FW126" s="52"/>
      <c r="FX126" s="52"/>
      <c r="FY126" s="52"/>
      <c r="FZ126" s="52"/>
      <c r="GA126" s="52"/>
      <c r="GB126" s="52"/>
      <c r="GC126" s="52"/>
      <c r="GD126" s="52"/>
      <c r="GE126" s="52"/>
      <c r="GF126" s="52"/>
      <c r="GG126" s="52"/>
      <c r="GH126" s="52"/>
      <c r="GI126" s="52"/>
      <c r="GJ126" s="52"/>
      <c r="GK126" s="52"/>
      <c r="GL126" s="52"/>
      <c r="GM126" s="52"/>
      <c r="GN126" s="52"/>
      <c r="GO126" s="52"/>
      <c r="GP126" s="52"/>
      <c r="GQ126" s="52"/>
      <c r="GR126" s="52"/>
      <c r="GS126" s="52"/>
      <c r="GT126" s="52"/>
      <c r="GU126" s="52"/>
      <c r="GV126" s="52"/>
      <c r="GW126" s="52"/>
      <c r="GX126" s="52"/>
      <c r="GY126" s="52"/>
      <c r="GZ126" s="52"/>
      <c r="HA126" s="52"/>
      <c r="HB126" s="52"/>
      <c r="HC126" s="52"/>
      <c r="HD126" s="52"/>
      <c r="HE126" s="52"/>
      <c r="HF126" s="52"/>
      <c r="HG126" s="52"/>
      <c r="HH126" s="52"/>
      <c r="HI126" s="52"/>
      <c r="HJ126" s="52"/>
      <c r="HK126" s="52"/>
      <c r="HL126" s="52"/>
      <c r="HM126" s="52"/>
      <c r="HN126" s="52"/>
      <c r="HO126" s="52"/>
      <c r="HP126" s="52"/>
      <c r="HQ126" s="52"/>
      <c r="HR126" s="52"/>
      <c r="HS126" s="52"/>
      <c r="HT126" s="52"/>
      <c r="HU126" s="52"/>
      <c r="HV126" s="52"/>
      <c r="HW126" s="52"/>
      <c r="HX126" s="52"/>
      <c r="HY126" s="52"/>
      <c r="HZ126" s="52"/>
      <c r="IA126" s="52"/>
      <c r="IB126" s="52"/>
      <c r="IC126" s="52"/>
      <c r="ID126" s="52"/>
      <c r="IE126" s="52"/>
      <c r="IF126" s="52"/>
      <c r="IG126" s="52"/>
      <c r="IH126" s="52"/>
      <c r="II126" s="52"/>
      <c r="IJ126" s="52"/>
    </row>
    <row r="127" spans="1:244" s="17" customFormat="1" ht="17">
      <c r="A127" s="28"/>
      <c r="B127" s="6" t="s">
        <v>104</v>
      </c>
      <c r="C127" s="22"/>
      <c r="D127" s="67">
        <f>SUM(D33:D126)</f>
        <v>253148</v>
      </c>
      <c r="E127" s="4"/>
      <c r="F127" s="5"/>
      <c r="G127" s="4"/>
      <c r="H127" s="4"/>
      <c r="I127" s="4"/>
      <c r="J127" s="4"/>
    </row>
    <row r="128" spans="1:244" s="17" customFormat="1" ht="17">
      <c r="A128" s="28"/>
      <c r="B128" s="6"/>
      <c r="C128" s="22"/>
      <c r="D128" s="22"/>
      <c r="E128" s="4"/>
      <c r="F128" s="5"/>
      <c r="G128" s="4"/>
      <c r="H128" s="4"/>
      <c r="I128" s="4"/>
      <c r="J128" s="4"/>
    </row>
    <row r="129" spans="1:10" s="17" customFormat="1" ht="17">
      <c r="A129" s="7"/>
      <c r="B129" s="7"/>
      <c r="C129" s="22"/>
      <c r="D129" s="22"/>
      <c r="E129" s="4"/>
      <c r="F129" s="5"/>
      <c r="G129" s="4"/>
      <c r="H129" s="4"/>
      <c r="I129" s="4"/>
      <c r="J129" s="4"/>
    </row>
    <row r="130" spans="1:10" s="17" customFormat="1" ht="17">
      <c r="A130" s="7"/>
      <c r="B130" s="15" t="s">
        <v>105</v>
      </c>
      <c r="C130" s="22"/>
      <c r="D130" s="67">
        <f>D29</f>
        <v>20300</v>
      </c>
      <c r="E130" s="4"/>
      <c r="F130" s="5"/>
      <c r="G130" s="4"/>
      <c r="H130" s="4"/>
      <c r="I130" s="4"/>
      <c r="J130" s="4"/>
    </row>
    <row r="131" spans="1:10" s="17" customFormat="1" ht="17">
      <c r="A131" s="7"/>
      <c r="B131" s="15" t="s">
        <v>106</v>
      </c>
      <c r="C131" s="22"/>
      <c r="D131" s="67">
        <f>D28</f>
        <v>253148</v>
      </c>
      <c r="E131" s="4"/>
      <c r="F131" s="5"/>
      <c r="G131" s="4"/>
      <c r="H131" s="4"/>
      <c r="I131" s="4"/>
      <c r="J131" s="4"/>
    </row>
    <row r="132" spans="1:10" s="17" customFormat="1" ht="17">
      <c r="A132" s="7"/>
      <c r="B132" s="15" t="s">
        <v>104</v>
      </c>
      <c r="C132" s="22"/>
      <c r="D132" s="67">
        <f>-D127</f>
        <v>-253148</v>
      </c>
      <c r="E132" s="4"/>
      <c r="F132" s="5"/>
      <c r="G132" s="4"/>
      <c r="H132" s="4"/>
      <c r="I132" s="4"/>
      <c r="J132" s="4"/>
    </row>
    <row r="133" spans="1:10" s="17" customFormat="1" ht="17">
      <c r="A133" s="7"/>
      <c r="B133" s="15" t="s">
        <v>107</v>
      </c>
      <c r="C133" s="22"/>
      <c r="D133" s="67">
        <f>D131+D132</f>
        <v>0</v>
      </c>
      <c r="E133" s="4"/>
      <c r="F133" s="5"/>
      <c r="G133" s="4"/>
      <c r="H133" s="4"/>
      <c r="I133" s="4"/>
      <c r="J133" s="4"/>
    </row>
    <row r="134" spans="1:10" s="17" customFormat="1" ht="17">
      <c r="A134" s="7"/>
      <c r="B134" s="2"/>
      <c r="C134" s="10"/>
      <c r="D134" s="57"/>
      <c r="E134" s="4"/>
      <c r="F134" s="5"/>
      <c r="G134" s="4"/>
      <c r="H134" s="4"/>
      <c r="I134" s="4"/>
      <c r="J134" s="4"/>
    </row>
    <row r="135" spans="1:10" s="17" customFormat="1" ht="17">
      <c r="A135" s="7"/>
      <c r="B135" s="2"/>
      <c r="C135" s="10"/>
      <c r="D135" s="57"/>
      <c r="E135" s="4"/>
      <c r="F135" s="5"/>
      <c r="G135" s="4"/>
      <c r="H135" s="4"/>
      <c r="I135" s="4"/>
      <c r="J135" s="4"/>
    </row>
    <row r="136" spans="1:10" s="17" customFormat="1" ht="17">
      <c r="A136" s="7"/>
      <c r="B136" s="53"/>
      <c r="C136" s="10"/>
      <c r="D136" s="57"/>
      <c r="E136" s="4"/>
      <c r="F136" s="5"/>
      <c r="G136" s="4"/>
      <c r="H136" s="4"/>
      <c r="I136" s="4"/>
      <c r="J136" s="4"/>
    </row>
    <row r="137" spans="1:10" s="17" customFormat="1" ht="17">
      <c r="A137" s="7"/>
      <c r="B137" s="2"/>
      <c r="C137" s="10"/>
      <c r="D137" s="57"/>
      <c r="E137" s="4"/>
      <c r="F137" s="5"/>
      <c r="G137" s="4"/>
      <c r="H137" s="4"/>
      <c r="I137" s="4"/>
      <c r="J137" s="4"/>
    </row>
    <row r="138" spans="1:10" s="17" customFormat="1" ht="17">
      <c r="A138" s="7"/>
      <c r="B138" s="2"/>
      <c r="C138" s="10"/>
      <c r="D138" s="57"/>
      <c r="E138" s="4"/>
      <c r="F138" s="5"/>
      <c r="G138" s="4"/>
      <c r="H138" s="4"/>
      <c r="I138" s="4"/>
      <c r="J138" s="4"/>
    </row>
    <row r="139" spans="1:10" s="17" customFormat="1" ht="17">
      <c r="A139" s="7"/>
      <c r="B139" s="2"/>
      <c r="C139" s="10"/>
      <c r="D139" s="57"/>
      <c r="E139" s="4"/>
      <c r="F139" s="5"/>
      <c r="G139" s="4"/>
      <c r="H139" s="4"/>
      <c r="I139" s="4"/>
      <c r="J139" s="4"/>
    </row>
    <row r="140" spans="1:10" s="17" customFormat="1" ht="17">
      <c r="A140" s="7"/>
      <c r="B140" s="2"/>
      <c r="C140" s="10"/>
      <c r="D140" s="57"/>
      <c r="E140" s="4"/>
      <c r="F140" s="5"/>
      <c r="G140" s="4"/>
      <c r="H140" s="4"/>
      <c r="I140" s="4"/>
      <c r="J140" s="4"/>
    </row>
    <row r="141" spans="1:10" s="17" customFormat="1" ht="17">
      <c r="A141" s="7"/>
      <c r="B141" s="2"/>
      <c r="C141" s="10"/>
      <c r="D141" s="57"/>
      <c r="E141" s="4"/>
      <c r="F141" s="5"/>
      <c r="G141" s="4"/>
      <c r="H141" s="4"/>
      <c r="I141" s="4"/>
      <c r="J141" s="4"/>
    </row>
    <row r="142" spans="1:10" s="17" customFormat="1" ht="17">
      <c r="A142" s="7"/>
      <c r="B142" s="2"/>
      <c r="C142" s="10"/>
      <c r="D142" s="57"/>
      <c r="E142" s="4"/>
      <c r="F142" s="5"/>
      <c r="G142" s="4"/>
      <c r="H142" s="4"/>
      <c r="I142" s="4"/>
      <c r="J142" s="4"/>
    </row>
    <row r="143" spans="1:10" s="17" customFormat="1" ht="17">
      <c r="A143" s="7"/>
      <c r="B143" s="2"/>
      <c r="C143" s="10"/>
      <c r="D143" s="57"/>
      <c r="E143" s="4"/>
      <c r="F143" s="5"/>
      <c r="G143" s="4"/>
      <c r="H143" s="4"/>
      <c r="I143" s="4"/>
      <c r="J143" s="4"/>
    </row>
    <row r="144" spans="1:10" s="17" customFormat="1" ht="17">
      <c r="A144" s="7"/>
      <c r="B144" s="2"/>
      <c r="C144" s="10"/>
      <c r="D144" s="57"/>
      <c r="E144" s="4"/>
      <c r="F144" s="5"/>
      <c r="G144" s="4"/>
      <c r="H144" s="4"/>
      <c r="I144" s="4"/>
      <c r="J144" s="4"/>
    </row>
    <row r="145" spans="1:10" s="17" customFormat="1" ht="17">
      <c r="A145" s="7"/>
      <c r="B145" s="2"/>
      <c r="C145" s="10"/>
      <c r="D145" s="57"/>
      <c r="E145" s="4"/>
      <c r="F145" s="5"/>
      <c r="G145" s="4"/>
      <c r="H145" s="4"/>
      <c r="I145" s="4"/>
      <c r="J145" s="4"/>
    </row>
    <row r="146" spans="1:10" s="17" customFormat="1" ht="17">
      <c r="A146" s="7"/>
      <c r="B146" s="2"/>
      <c r="C146" s="10"/>
      <c r="D146" s="57"/>
      <c r="E146" s="4"/>
      <c r="F146" s="5"/>
      <c r="G146" s="4"/>
      <c r="H146" s="4"/>
      <c r="I146" s="4"/>
      <c r="J146" s="4"/>
    </row>
    <row r="147" spans="1:10" s="17" customFormat="1" ht="17">
      <c r="A147" s="7"/>
      <c r="B147" s="2"/>
      <c r="C147" s="10"/>
      <c r="D147" s="57"/>
      <c r="E147" s="4"/>
      <c r="F147" s="5"/>
      <c r="G147" s="4"/>
      <c r="H147" s="4"/>
      <c r="I147" s="4"/>
      <c r="J147" s="4"/>
    </row>
    <row r="148" spans="1:10" s="17" customFormat="1" ht="17">
      <c r="A148" s="7"/>
      <c r="B148" s="2"/>
      <c r="C148" s="10"/>
      <c r="D148" s="57"/>
      <c r="E148" s="4"/>
      <c r="F148" s="5"/>
      <c r="G148" s="4"/>
      <c r="H148" s="4"/>
      <c r="I148" s="4"/>
      <c r="J148" s="4"/>
    </row>
    <row r="149" spans="1:10" ht="17">
      <c r="A149" s="7"/>
      <c r="B149" s="2"/>
    </row>
    <row r="150" spans="1:10" ht="17">
      <c r="A150" s="7"/>
      <c r="B150" s="2"/>
      <c r="F150" s="4"/>
    </row>
    <row r="151" spans="1:10" ht="17">
      <c r="A151" s="7"/>
      <c r="B151" s="2"/>
      <c r="F151" s="4"/>
    </row>
    <row r="152" spans="1:10" ht="17">
      <c r="A152" s="7"/>
      <c r="B152" s="2"/>
      <c r="F152" s="4"/>
    </row>
    <row r="153" spans="1:10" ht="17">
      <c r="A153" s="7"/>
      <c r="B153" s="2"/>
      <c r="F153" s="4"/>
    </row>
    <row r="154" spans="1:10" ht="17">
      <c r="A154" s="7"/>
      <c r="B154" s="2"/>
      <c r="F154" s="4"/>
    </row>
    <row r="155" spans="1:10" ht="17">
      <c r="A155" s="7"/>
      <c r="B155" s="2"/>
      <c r="F155" s="4"/>
    </row>
    <row r="156" spans="1:10" ht="17">
      <c r="A156" s="7"/>
      <c r="B156" s="2"/>
      <c r="F156" s="4"/>
    </row>
    <row r="157" spans="1:10" ht="17">
      <c r="A157" s="7"/>
      <c r="B157" s="2"/>
      <c r="F157" s="4"/>
    </row>
    <row r="158" spans="1:10" ht="17">
      <c r="A158" s="7"/>
      <c r="B158" s="2"/>
      <c r="F158" s="4"/>
    </row>
    <row r="159" spans="1:10" ht="17">
      <c r="A159" s="7"/>
      <c r="B159" s="2"/>
      <c r="F159" s="4"/>
    </row>
    <row r="160" spans="1:10" ht="17">
      <c r="A160" s="7"/>
      <c r="B160" s="2"/>
      <c r="F160" s="4"/>
    </row>
    <row r="161" spans="1:6" ht="17">
      <c r="A161" s="7"/>
      <c r="B161" s="2"/>
      <c r="F161" s="4"/>
    </row>
    <row r="162" spans="1:6" ht="17">
      <c r="A162" s="7"/>
      <c r="B162" s="2"/>
      <c r="F162" s="4"/>
    </row>
    <row r="163" spans="1:6" ht="17">
      <c r="A163" s="7"/>
      <c r="B163" s="2"/>
      <c r="F163" s="4"/>
    </row>
    <row r="164" spans="1:6" ht="17">
      <c r="A164" s="7"/>
      <c r="B164" s="2"/>
      <c r="F164" s="4"/>
    </row>
    <row r="165" spans="1:6" ht="17">
      <c r="A165" s="7"/>
      <c r="B165" s="2"/>
      <c r="F165" s="4"/>
    </row>
    <row r="166" spans="1:6" ht="17">
      <c r="A166" s="7"/>
      <c r="B166" s="2"/>
      <c r="F166" s="4"/>
    </row>
    <row r="167" spans="1:6" ht="17">
      <c r="A167" s="7"/>
      <c r="B167" s="2"/>
      <c r="F167" s="4"/>
    </row>
    <row r="168" spans="1:6" ht="17">
      <c r="A168" s="7"/>
      <c r="B168" s="2"/>
      <c r="F168" s="4"/>
    </row>
    <row r="169" spans="1:6" ht="17">
      <c r="A169" s="7"/>
      <c r="B169" s="2"/>
      <c r="F169" s="4"/>
    </row>
    <row r="170" spans="1:6" ht="17">
      <c r="A170" s="7"/>
      <c r="B170" s="2"/>
      <c r="F170" s="4"/>
    </row>
    <row r="171" spans="1:6" ht="17">
      <c r="A171" s="7"/>
      <c r="B171" s="2"/>
      <c r="F171" s="4"/>
    </row>
    <row r="172" spans="1:6" ht="17">
      <c r="A172" s="7"/>
      <c r="B172" s="2"/>
      <c r="F172" s="4"/>
    </row>
    <row r="173" spans="1:6" ht="17">
      <c r="A173" s="7"/>
      <c r="B173" s="2"/>
      <c r="F173" s="4"/>
    </row>
    <row r="174" spans="1:6" ht="17">
      <c r="A174" s="7"/>
      <c r="B174" s="2"/>
      <c r="F174" s="4"/>
    </row>
    <row r="175" spans="1:6" ht="17">
      <c r="A175" s="7"/>
      <c r="B175" s="2"/>
      <c r="F175" s="4"/>
    </row>
    <row r="176" spans="1:6" ht="17">
      <c r="A176" s="7"/>
      <c r="B176" s="2"/>
      <c r="F176" s="4"/>
    </row>
    <row r="177" spans="1:6" ht="17">
      <c r="A177" s="7"/>
      <c r="B177" s="2"/>
      <c r="F177" s="4"/>
    </row>
    <row r="178" spans="1:6" ht="17">
      <c r="A178" s="7"/>
      <c r="B178" s="2"/>
      <c r="F178" s="4"/>
    </row>
    <row r="179" spans="1:6" ht="17">
      <c r="A179" s="7"/>
      <c r="B179" s="2"/>
      <c r="F179" s="4"/>
    </row>
    <row r="180" spans="1:6" ht="17">
      <c r="A180" s="7"/>
      <c r="B180" s="2"/>
      <c r="F180" s="4"/>
    </row>
    <row r="181" spans="1:6" ht="17">
      <c r="A181" s="7"/>
      <c r="B181" s="2"/>
      <c r="F181" s="4"/>
    </row>
    <row r="182" spans="1:6" ht="17">
      <c r="A182" s="7"/>
      <c r="B182" s="2"/>
      <c r="F182" s="4"/>
    </row>
    <row r="183" spans="1:6" ht="17">
      <c r="A183" s="7"/>
      <c r="B183" s="2"/>
      <c r="F183" s="4"/>
    </row>
    <row r="184" spans="1:6" ht="17">
      <c r="A184" s="7"/>
      <c r="B184" s="2"/>
      <c r="F184" s="4"/>
    </row>
    <row r="185" spans="1:6" ht="17">
      <c r="A185" s="7"/>
      <c r="B185" s="2"/>
      <c r="F185" s="4"/>
    </row>
    <row r="186" spans="1:6" ht="17">
      <c r="A186" s="7"/>
      <c r="B186" s="2"/>
      <c r="F186" s="4"/>
    </row>
    <row r="187" spans="1:6" ht="17">
      <c r="A187" s="7"/>
      <c r="B187" s="2"/>
      <c r="F187" s="4"/>
    </row>
    <row r="188" spans="1:6" ht="17">
      <c r="A188" s="7"/>
      <c r="B188" s="2"/>
      <c r="F188" s="4"/>
    </row>
    <row r="189" spans="1:6" ht="17">
      <c r="A189" s="7"/>
      <c r="B189" s="2"/>
      <c r="F189" s="4"/>
    </row>
    <row r="190" spans="1:6" ht="17">
      <c r="A190" s="7"/>
      <c r="B190" s="2"/>
      <c r="F190" s="4"/>
    </row>
    <row r="191" spans="1:6" ht="17">
      <c r="A191" s="7"/>
      <c r="B191" s="2"/>
      <c r="F191" s="4"/>
    </row>
    <row r="192" spans="1:6" ht="17">
      <c r="A192" s="7"/>
      <c r="B192" s="2"/>
      <c r="F192" s="4"/>
    </row>
    <row r="193" spans="1:6" ht="17">
      <c r="A193" s="7"/>
      <c r="B193" s="2"/>
      <c r="F193" s="4"/>
    </row>
    <row r="194" spans="1:6" ht="17">
      <c r="A194" s="7"/>
      <c r="B194" s="2"/>
      <c r="F194" s="4"/>
    </row>
    <row r="195" spans="1:6" ht="17">
      <c r="A195" s="7"/>
      <c r="B195" s="2"/>
      <c r="F195" s="4"/>
    </row>
    <row r="196" spans="1:6" ht="17">
      <c r="A196" s="7"/>
      <c r="B196" s="2"/>
      <c r="F196" s="4"/>
    </row>
    <row r="197" spans="1:6" ht="17">
      <c r="A197" s="7"/>
      <c r="B197" s="2"/>
      <c r="F197" s="4"/>
    </row>
    <row r="198" spans="1:6" ht="17">
      <c r="A198" s="7"/>
      <c r="B198" s="2"/>
      <c r="F198" s="4"/>
    </row>
    <row r="199" spans="1:6" ht="17">
      <c r="A199" s="7"/>
      <c r="B199" s="2"/>
      <c r="F199" s="4"/>
    </row>
    <row r="200" spans="1:6" ht="17">
      <c r="A200" s="7"/>
      <c r="B200" s="2"/>
      <c r="F200" s="4"/>
    </row>
    <row r="201" spans="1:6" ht="17">
      <c r="A201" s="7"/>
      <c r="B201" s="2"/>
      <c r="F201" s="4"/>
    </row>
    <row r="202" spans="1:6" ht="17">
      <c r="A202" s="7"/>
      <c r="B202" s="2"/>
      <c r="F202" s="4"/>
    </row>
    <row r="203" spans="1:6" ht="17">
      <c r="A203" s="7"/>
      <c r="B203" s="2"/>
      <c r="F203" s="4"/>
    </row>
    <row r="204" spans="1:6" ht="17">
      <c r="A204" s="7"/>
      <c r="B204" s="2"/>
      <c r="F204" s="4"/>
    </row>
    <row r="205" spans="1:6" ht="17">
      <c r="A205" s="7"/>
      <c r="B205" s="2"/>
      <c r="F205" s="4"/>
    </row>
    <row r="206" spans="1:6" ht="17">
      <c r="A206" s="7"/>
      <c r="B206" s="2"/>
      <c r="F206" s="4"/>
    </row>
    <row r="207" spans="1:6" ht="17">
      <c r="A207" s="7"/>
      <c r="B207" s="2"/>
      <c r="F207" s="4"/>
    </row>
    <row r="208" spans="1:6" ht="17">
      <c r="A208" s="7"/>
      <c r="B208" s="2"/>
      <c r="F208" s="4"/>
    </row>
    <row r="209" spans="1:6" ht="17">
      <c r="A209" s="7"/>
      <c r="B209" s="2"/>
      <c r="F209" s="4"/>
    </row>
    <row r="210" spans="1:6" ht="17">
      <c r="A210" s="7"/>
      <c r="B210" s="2"/>
      <c r="F210" s="4"/>
    </row>
    <row r="211" spans="1:6" ht="17">
      <c r="A211" s="7"/>
      <c r="B211" s="2"/>
      <c r="F211" s="4"/>
    </row>
    <row r="212" spans="1:6" ht="17">
      <c r="A212" s="7"/>
      <c r="B212" s="2"/>
      <c r="F212" s="4"/>
    </row>
    <row r="213" spans="1:6" ht="17">
      <c r="A213" s="7"/>
      <c r="B213" s="2"/>
      <c r="F213" s="4"/>
    </row>
    <row r="214" spans="1:6" ht="17">
      <c r="A214" s="7"/>
      <c r="B214" s="2"/>
      <c r="F214" s="4"/>
    </row>
    <row r="215" spans="1:6" ht="17">
      <c r="A215" s="7"/>
      <c r="B215" s="2"/>
      <c r="F215" s="4"/>
    </row>
    <row r="216" spans="1:6" ht="17">
      <c r="A216" s="7"/>
      <c r="B216" s="2"/>
      <c r="F216" s="4"/>
    </row>
    <row r="217" spans="1:6" ht="17">
      <c r="A217" s="7"/>
      <c r="B217" s="2"/>
      <c r="F217" s="4"/>
    </row>
    <row r="218" spans="1:6" ht="17">
      <c r="A218" s="7"/>
      <c r="B218" s="2"/>
      <c r="F218" s="4"/>
    </row>
    <row r="219" spans="1:6" ht="17">
      <c r="A219" s="7"/>
      <c r="B219" s="2"/>
      <c r="F219" s="4"/>
    </row>
    <row r="220" spans="1:6" ht="17">
      <c r="A220" s="7"/>
      <c r="B220" s="2"/>
      <c r="F220" s="4"/>
    </row>
    <row r="221" spans="1:6" ht="17">
      <c r="A221" s="7"/>
      <c r="B221" s="2"/>
      <c r="F221" s="4"/>
    </row>
    <row r="222" spans="1:6" ht="17">
      <c r="A222" s="7"/>
      <c r="B222" s="2"/>
      <c r="F222" s="4"/>
    </row>
    <row r="223" spans="1:6" ht="17">
      <c r="A223" s="7"/>
      <c r="B223" s="2"/>
      <c r="F223" s="4"/>
    </row>
    <row r="224" spans="1:6" ht="17">
      <c r="A224" s="7"/>
      <c r="B224" s="2"/>
      <c r="F224" s="4"/>
    </row>
    <row r="225" spans="1:6" ht="17">
      <c r="A225" s="7"/>
      <c r="B225" s="2"/>
      <c r="F225" s="4"/>
    </row>
    <row r="226" spans="1:6" ht="17">
      <c r="A226" s="7"/>
      <c r="B226" s="2"/>
      <c r="F226" s="4"/>
    </row>
    <row r="227" spans="1:6" ht="17">
      <c r="A227" s="7"/>
      <c r="B227" s="2"/>
      <c r="F227" s="4"/>
    </row>
    <row r="228" spans="1:6" ht="17">
      <c r="A228" s="7"/>
      <c r="B228" s="2"/>
      <c r="F228" s="4"/>
    </row>
    <row r="229" spans="1:6" ht="17">
      <c r="A229" s="7"/>
      <c r="B229" s="2"/>
      <c r="F229" s="4"/>
    </row>
    <row r="230" spans="1:6" ht="17">
      <c r="A230" s="7"/>
      <c r="B230" s="2"/>
      <c r="F230" s="4"/>
    </row>
    <row r="231" spans="1:6" ht="17">
      <c r="A231" s="7"/>
      <c r="B231" s="2"/>
      <c r="F231" s="4"/>
    </row>
    <row r="232" spans="1:6" ht="17">
      <c r="A232" s="7"/>
      <c r="B232" s="2"/>
      <c r="F232" s="4"/>
    </row>
    <row r="233" spans="1:6" ht="17">
      <c r="A233" s="7"/>
      <c r="B233" s="2"/>
      <c r="F233" s="4"/>
    </row>
    <row r="234" spans="1:6" ht="17">
      <c r="A234" s="7"/>
      <c r="B234" s="2"/>
      <c r="F234" s="4"/>
    </row>
    <row r="235" spans="1:6" ht="17">
      <c r="A235" s="7"/>
      <c r="B235" s="2"/>
      <c r="F235" s="4"/>
    </row>
    <row r="236" spans="1:6" ht="17">
      <c r="A236" s="7"/>
      <c r="B236" s="2"/>
      <c r="F236" s="4"/>
    </row>
    <row r="237" spans="1:6" ht="17">
      <c r="A237" s="7"/>
      <c r="B237" s="2"/>
      <c r="F237" s="4"/>
    </row>
    <row r="238" spans="1:6" ht="17">
      <c r="A238" s="7"/>
      <c r="B238" s="2"/>
      <c r="F238" s="4"/>
    </row>
    <row r="239" spans="1:6" ht="17">
      <c r="A239" s="7"/>
      <c r="B239" s="2"/>
      <c r="F239" s="4"/>
    </row>
    <row r="240" spans="1:6" ht="17">
      <c r="A240" s="7"/>
      <c r="B240" s="2"/>
      <c r="F240" s="4"/>
    </row>
    <row r="241" spans="1:6" ht="17">
      <c r="A241" s="7"/>
      <c r="B241" s="2"/>
      <c r="F241" s="4"/>
    </row>
    <row r="242" spans="1:6" ht="17">
      <c r="A242" s="7"/>
      <c r="B242" s="2"/>
      <c r="F242" s="4"/>
    </row>
    <row r="243" spans="1:6" ht="17">
      <c r="A243" s="7"/>
      <c r="B243" s="2"/>
      <c r="F243" s="4"/>
    </row>
    <row r="244" spans="1:6" ht="17">
      <c r="A244" s="7"/>
      <c r="B244" s="2"/>
      <c r="F244" s="4"/>
    </row>
    <row r="245" spans="1:6" ht="17">
      <c r="A245" s="7"/>
      <c r="B245" s="2"/>
      <c r="F245" s="4"/>
    </row>
    <row r="246" spans="1:6" ht="17">
      <c r="A246" s="7"/>
      <c r="B246" s="2"/>
      <c r="F246" s="4"/>
    </row>
    <row r="247" spans="1:6" ht="17">
      <c r="A247" s="7"/>
      <c r="B247" s="2"/>
      <c r="F247" s="4"/>
    </row>
    <row r="248" spans="1:6" ht="17">
      <c r="A248" s="7"/>
      <c r="B248" s="2"/>
      <c r="F248" s="4"/>
    </row>
    <row r="249" spans="1:6" ht="17">
      <c r="A249" s="7"/>
      <c r="B249" s="2"/>
      <c r="F249" s="4"/>
    </row>
    <row r="250" spans="1:6" ht="17">
      <c r="A250" s="7"/>
      <c r="B250" s="2"/>
      <c r="F250" s="4"/>
    </row>
    <row r="251" spans="1:6" ht="17">
      <c r="A251" s="7"/>
      <c r="B251" s="2"/>
      <c r="F251" s="4"/>
    </row>
    <row r="252" spans="1:6" ht="17">
      <c r="A252" s="7"/>
      <c r="B252" s="2"/>
      <c r="F252" s="4"/>
    </row>
    <row r="253" spans="1:6" ht="17">
      <c r="A253" s="7"/>
      <c r="B253" s="2"/>
      <c r="F253" s="4"/>
    </row>
    <row r="254" spans="1:6" ht="17">
      <c r="A254" s="7"/>
      <c r="B254" s="2"/>
      <c r="F254" s="4"/>
    </row>
    <row r="255" spans="1:6" ht="17">
      <c r="A255" s="7"/>
      <c r="B255" s="2"/>
      <c r="F255" s="4"/>
    </row>
    <row r="256" spans="1:6" ht="17">
      <c r="A256" s="7"/>
      <c r="B256" s="2"/>
      <c r="F256" s="4"/>
    </row>
    <row r="257" spans="1:6" ht="17">
      <c r="A257" s="7"/>
      <c r="B257" s="2"/>
      <c r="F257" s="4"/>
    </row>
    <row r="258" spans="1:6" ht="17">
      <c r="A258" s="7"/>
      <c r="B258" s="2"/>
      <c r="F258" s="4"/>
    </row>
    <row r="259" spans="1:6" ht="17">
      <c r="A259" s="7"/>
      <c r="B259" s="2"/>
      <c r="F259" s="4"/>
    </row>
    <row r="260" spans="1:6" ht="17">
      <c r="A260" s="7"/>
      <c r="B260" s="2"/>
      <c r="F260" s="4"/>
    </row>
    <row r="261" spans="1:6" ht="17">
      <c r="A261" s="7"/>
      <c r="B261" s="2"/>
      <c r="F261" s="4"/>
    </row>
    <row r="262" spans="1:6" ht="17">
      <c r="A262" s="7"/>
      <c r="B262" s="2"/>
      <c r="F262" s="4"/>
    </row>
    <row r="263" spans="1:6" ht="17">
      <c r="A263" s="7"/>
      <c r="B263" s="2"/>
      <c r="F263" s="4"/>
    </row>
    <row r="264" spans="1:6" ht="17">
      <c r="A264" s="7"/>
      <c r="B264" s="2"/>
      <c r="F264" s="4"/>
    </row>
    <row r="265" spans="1:6" ht="17">
      <c r="A265" s="7"/>
      <c r="B265" s="2"/>
      <c r="F265" s="4"/>
    </row>
    <row r="266" spans="1:6" ht="17">
      <c r="A266" s="7"/>
      <c r="B266" s="2"/>
      <c r="F266" s="4"/>
    </row>
    <row r="267" spans="1:6" ht="17">
      <c r="A267" s="7"/>
      <c r="B267" s="2"/>
      <c r="F267" s="4"/>
    </row>
    <row r="268" spans="1:6" ht="17">
      <c r="A268" s="7"/>
      <c r="B268" s="2"/>
      <c r="F268" s="4"/>
    </row>
    <row r="269" spans="1:6" ht="17">
      <c r="A269" s="7"/>
      <c r="B269" s="2"/>
      <c r="F269" s="4"/>
    </row>
    <row r="270" spans="1:6" ht="17">
      <c r="A270" s="7"/>
      <c r="B270" s="2"/>
      <c r="F270" s="4"/>
    </row>
    <row r="271" spans="1:6" ht="17">
      <c r="A271" s="7"/>
      <c r="B271" s="2"/>
      <c r="F271" s="4"/>
    </row>
    <row r="272" spans="1:6" ht="17">
      <c r="A272" s="7"/>
      <c r="B272" s="2"/>
      <c r="F272" s="4"/>
    </row>
    <row r="273" spans="1:6" ht="17">
      <c r="A273" s="7"/>
      <c r="B273" s="2"/>
      <c r="F273" s="4"/>
    </row>
    <row r="274" spans="1:6" ht="17">
      <c r="A274" s="7"/>
      <c r="B274" s="2"/>
      <c r="F274" s="4"/>
    </row>
    <row r="275" spans="1:6" ht="17">
      <c r="A275" s="7"/>
      <c r="B275" s="2"/>
      <c r="F275" s="4"/>
    </row>
    <row r="276" spans="1:6" ht="17">
      <c r="A276" s="7"/>
      <c r="B276" s="2"/>
      <c r="F276" s="4"/>
    </row>
    <row r="277" spans="1:6" ht="17">
      <c r="A277" s="7"/>
      <c r="B277" s="2"/>
      <c r="F277" s="4"/>
    </row>
    <row r="278" spans="1:6" ht="17">
      <c r="A278" s="7"/>
      <c r="B278" s="2"/>
      <c r="F278" s="4"/>
    </row>
    <row r="279" spans="1:6" ht="17">
      <c r="A279" s="7"/>
      <c r="B279" s="2"/>
      <c r="F279" s="4"/>
    </row>
    <row r="280" spans="1:6" ht="17">
      <c r="A280" s="7"/>
      <c r="B280" s="2"/>
      <c r="F280" s="4"/>
    </row>
    <row r="281" spans="1:6" ht="17">
      <c r="A281" s="7"/>
      <c r="B281" s="2"/>
      <c r="F281" s="4"/>
    </row>
    <row r="282" spans="1:6" ht="17">
      <c r="A282" s="7"/>
      <c r="B282" s="2"/>
      <c r="F282" s="4"/>
    </row>
    <row r="283" spans="1:6" ht="17">
      <c r="A283" s="7"/>
      <c r="B283" s="2"/>
      <c r="F283" s="4"/>
    </row>
    <row r="284" spans="1:6" ht="17">
      <c r="A284" s="7"/>
      <c r="B284" s="2"/>
      <c r="F284" s="4"/>
    </row>
    <row r="285" spans="1:6" ht="17">
      <c r="A285" s="7"/>
      <c r="B285" s="2"/>
      <c r="F285" s="4"/>
    </row>
    <row r="286" spans="1:6" ht="17">
      <c r="A286" s="7"/>
      <c r="B286" s="2"/>
      <c r="F286" s="4"/>
    </row>
    <row r="287" spans="1:6" ht="17">
      <c r="A287" s="7"/>
      <c r="B287" s="2"/>
      <c r="F287" s="4"/>
    </row>
    <row r="288" spans="1:6" ht="17">
      <c r="A288" s="7"/>
      <c r="B288" s="2"/>
      <c r="F288" s="4"/>
    </row>
    <row r="289" spans="1:6" ht="17">
      <c r="A289" s="7"/>
      <c r="B289" s="2"/>
      <c r="F289" s="4"/>
    </row>
    <row r="290" spans="1:6" ht="17">
      <c r="A290" s="7"/>
      <c r="B290" s="2"/>
      <c r="F290" s="4"/>
    </row>
    <row r="291" spans="1:6" ht="17">
      <c r="A291" s="7"/>
      <c r="B291" s="2"/>
      <c r="F291" s="4"/>
    </row>
    <row r="292" spans="1:6" ht="17">
      <c r="A292" s="7"/>
      <c r="B292" s="2"/>
      <c r="F292" s="4"/>
    </row>
    <row r="293" spans="1:6" ht="17">
      <c r="A293" s="7"/>
      <c r="B293" s="2"/>
      <c r="F293" s="4"/>
    </row>
    <row r="294" spans="1:6" ht="17">
      <c r="A294" s="7"/>
      <c r="B294" s="2"/>
      <c r="F294" s="4"/>
    </row>
    <row r="295" spans="1:6" ht="17">
      <c r="A295" s="7"/>
      <c r="B295" s="2"/>
      <c r="F295" s="4"/>
    </row>
    <row r="296" spans="1:6" ht="17">
      <c r="A296" s="7"/>
      <c r="B296" s="2"/>
      <c r="F296" s="4"/>
    </row>
    <row r="297" spans="1:6" ht="17">
      <c r="A297" s="7"/>
      <c r="B297" s="2"/>
      <c r="F297" s="4"/>
    </row>
    <row r="298" spans="1:6" ht="17">
      <c r="A298" s="7"/>
      <c r="B298" s="2"/>
      <c r="F298" s="4"/>
    </row>
    <row r="299" spans="1:6" ht="17">
      <c r="A299" s="7"/>
      <c r="B299" s="2"/>
      <c r="F299" s="4"/>
    </row>
    <row r="300" spans="1:6" ht="17">
      <c r="A300" s="7"/>
      <c r="B300" s="2"/>
      <c r="F300" s="4"/>
    </row>
    <row r="301" spans="1:6" ht="17">
      <c r="A301" s="7"/>
      <c r="B301" s="2"/>
      <c r="F301" s="4"/>
    </row>
    <row r="302" spans="1:6" ht="17">
      <c r="A302" s="7"/>
      <c r="B302" s="2"/>
      <c r="F302" s="4"/>
    </row>
    <row r="303" spans="1:6" ht="17">
      <c r="A303" s="7"/>
      <c r="B303" s="2"/>
      <c r="F303" s="4"/>
    </row>
    <row r="304" spans="1:6" ht="17">
      <c r="A304" s="7"/>
      <c r="B304" s="2"/>
      <c r="F304" s="4"/>
    </row>
    <row r="305" spans="1:6" ht="17">
      <c r="A305" s="7"/>
      <c r="B305" s="2"/>
      <c r="F305" s="4"/>
    </row>
    <row r="306" spans="1:6" ht="17">
      <c r="A306" s="7"/>
      <c r="B306" s="2"/>
      <c r="F306" s="4"/>
    </row>
    <row r="307" spans="1:6" ht="17">
      <c r="A307" s="7"/>
      <c r="B307" s="2"/>
      <c r="F307" s="4"/>
    </row>
    <row r="308" spans="1:6">
      <c r="F308" s="4"/>
    </row>
    <row r="309" spans="1:6">
      <c r="F309" s="4"/>
    </row>
    <row r="310" spans="1:6">
      <c r="A310" s="4"/>
      <c r="C310" s="4"/>
      <c r="F310" s="4"/>
    </row>
    <row r="311" spans="1:6">
      <c r="A311" s="4"/>
      <c r="C311" s="4"/>
      <c r="F311" s="4"/>
    </row>
    <row r="312" spans="1:6">
      <c r="A312" s="4"/>
      <c r="C312" s="4"/>
      <c r="F312" s="4"/>
    </row>
    <row r="313" spans="1:6">
      <c r="A313" s="4"/>
      <c r="C313" s="4"/>
      <c r="F313" s="4"/>
    </row>
    <row r="314" spans="1:6">
      <c r="A314" s="4"/>
      <c r="C314" s="4"/>
      <c r="F314" s="4"/>
    </row>
    <row r="315" spans="1:6">
      <c r="A315" s="4"/>
      <c r="C315" s="4"/>
      <c r="F315" s="4"/>
    </row>
    <row r="316" spans="1:6">
      <c r="A316" s="4"/>
      <c r="C316" s="4"/>
      <c r="F316" s="4"/>
    </row>
    <row r="317" spans="1:6">
      <c r="A317" s="4"/>
      <c r="C317" s="4"/>
      <c r="F317" s="4"/>
    </row>
    <row r="318" spans="1:6">
      <c r="A318" s="4"/>
      <c r="C318" s="4"/>
      <c r="F318" s="4"/>
    </row>
    <row r="319" spans="1:6">
      <c r="A319" s="4"/>
      <c r="C319" s="4"/>
      <c r="F319" s="4"/>
    </row>
    <row r="320" spans="1:6">
      <c r="A320" s="4"/>
      <c r="C320" s="4"/>
      <c r="F320" s="4"/>
    </row>
    <row r="321" spans="1:6">
      <c r="A321" s="4"/>
      <c r="C321" s="4"/>
      <c r="F321" s="4"/>
    </row>
    <row r="322" spans="1:6">
      <c r="A322" s="4"/>
      <c r="C322" s="4"/>
      <c r="F322" s="4"/>
    </row>
    <row r="323" spans="1:6">
      <c r="A323" s="4"/>
      <c r="C323" s="4"/>
      <c r="F323" s="4"/>
    </row>
    <row r="324" spans="1:6">
      <c r="A324" s="4"/>
      <c r="C324" s="4"/>
      <c r="F324" s="4"/>
    </row>
    <row r="325" spans="1:6">
      <c r="A325" s="4"/>
      <c r="C325" s="4"/>
      <c r="F325" s="4"/>
    </row>
    <row r="326" spans="1:6">
      <c r="A326" s="4"/>
      <c r="C326" s="4"/>
      <c r="F326" s="4"/>
    </row>
    <row r="327" spans="1:6">
      <c r="A327" s="4"/>
      <c r="C327" s="4"/>
      <c r="F327" s="4"/>
    </row>
    <row r="328" spans="1:6">
      <c r="A328" s="4"/>
      <c r="C328" s="4"/>
      <c r="F328" s="4"/>
    </row>
    <row r="329" spans="1:6">
      <c r="A329" s="4"/>
      <c r="C329" s="4"/>
      <c r="F329" s="4"/>
    </row>
    <row r="330" spans="1:6">
      <c r="A330" s="4"/>
      <c r="C330" s="4"/>
      <c r="F330" s="4"/>
    </row>
    <row r="331" spans="1:6">
      <c r="A331" s="4"/>
      <c r="C331" s="4"/>
      <c r="F331" s="4"/>
    </row>
    <row r="332" spans="1:6">
      <c r="A332" s="4"/>
      <c r="C332" s="4"/>
      <c r="F332" s="4"/>
    </row>
    <row r="333" spans="1:6">
      <c r="A333" s="4"/>
      <c r="C333" s="4"/>
      <c r="F333" s="4"/>
    </row>
    <row r="334" spans="1:6">
      <c r="A334" s="4"/>
      <c r="C334" s="4"/>
      <c r="F334" s="4"/>
    </row>
    <row r="335" spans="1:6">
      <c r="A335" s="4"/>
      <c r="C335" s="4"/>
      <c r="F335" s="4"/>
    </row>
    <row r="336" spans="1:6">
      <c r="A336" s="4"/>
      <c r="C336" s="4"/>
      <c r="F336" s="4"/>
    </row>
    <row r="337" spans="1:6">
      <c r="A337" s="4"/>
      <c r="C337" s="4"/>
      <c r="F337" s="4"/>
    </row>
    <row r="338" spans="1:6">
      <c r="A338" s="4"/>
      <c r="C338" s="4"/>
      <c r="F338" s="4"/>
    </row>
    <row r="339" spans="1:6">
      <c r="A339" s="4"/>
      <c r="C339" s="4"/>
      <c r="F339" s="4"/>
    </row>
    <row r="340" spans="1:6">
      <c r="A340" s="4"/>
      <c r="C340" s="4"/>
      <c r="F340" s="4"/>
    </row>
    <row r="341" spans="1:6">
      <c r="A341" s="4"/>
      <c r="C341" s="4"/>
      <c r="F341" s="4"/>
    </row>
    <row r="342" spans="1:6">
      <c r="A342" s="4"/>
      <c r="C342" s="4"/>
      <c r="F342" s="4"/>
    </row>
    <row r="343" spans="1:6">
      <c r="A343" s="4"/>
      <c r="C343" s="4"/>
      <c r="F343" s="4"/>
    </row>
    <row r="344" spans="1:6">
      <c r="A344" s="4"/>
      <c r="C344" s="4"/>
      <c r="F344" s="4"/>
    </row>
    <row r="345" spans="1:6">
      <c r="A345" s="4"/>
      <c r="C345" s="4"/>
      <c r="F345" s="4"/>
    </row>
    <row r="346" spans="1:6">
      <c r="A346" s="4"/>
      <c r="C346" s="4"/>
      <c r="F346" s="4"/>
    </row>
    <row r="347" spans="1:6">
      <c r="A347" s="4"/>
      <c r="C347" s="4"/>
      <c r="F347" s="4"/>
    </row>
    <row r="348" spans="1:6">
      <c r="A348" s="4"/>
      <c r="C348" s="4"/>
      <c r="F348" s="4"/>
    </row>
    <row r="349" spans="1:6">
      <c r="A349" s="4"/>
      <c r="C349" s="4"/>
      <c r="F349" s="4"/>
    </row>
    <row r="350" spans="1:6">
      <c r="A350" s="4"/>
      <c r="C350" s="4"/>
      <c r="F350" s="4"/>
    </row>
    <row r="351" spans="1:6">
      <c r="A351" s="4"/>
      <c r="C351" s="4"/>
      <c r="F351" s="4"/>
    </row>
    <row r="352" spans="1:6">
      <c r="A352" s="4"/>
      <c r="C352" s="4"/>
      <c r="F352" s="4"/>
    </row>
    <row r="353" spans="1:6">
      <c r="A353" s="4"/>
      <c r="C353" s="4"/>
      <c r="F353" s="4"/>
    </row>
    <row r="354" spans="1:6">
      <c r="A354" s="4"/>
      <c r="C354" s="4"/>
      <c r="F354" s="4"/>
    </row>
    <row r="355" spans="1:6">
      <c r="A355" s="4"/>
      <c r="C355" s="4"/>
      <c r="F355" s="4"/>
    </row>
    <row r="356" spans="1:6">
      <c r="A356" s="4"/>
      <c r="C356" s="4"/>
      <c r="F356" s="4"/>
    </row>
    <row r="357" spans="1:6">
      <c r="A357" s="4"/>
      <c r="C357" s="4"/>
      <c r="F357" s="4"/>
    </row>
    <row r="358" spans="1:6">
      <c r="A358" s="4"/>
      <c r="C358" s="4"/>
      <c r="F358" s="4"/>
    </row>
    <row r="359" spans="1:6">
      <c r="A359" s="4"/>
      <c r="C359" s="4"/>
      <c r="F359" s="4"/>
    </row>
    <row r="360" spans="1:6">
      <c r="A360" s="4"/>
      <c r="C360" s="4"/>
      <c r="F360" s="4"/>
    </row>
    <row r="361" spans="1:6">
      <c r="A361" s="4"/>
      <c r="C361" s="4"/>
      <c r="F361" s="4"/>
    </row>
    <row r="362" spans="1:6">
      <c r="A362" s="4"/>
      <c r="C362" s="4"/>
      <c r="F362" s="4"/>
    </row>
    <row r="363" spans="1:6">
      <c r="A363" s="4"/>
      <c r="C363" s="4"/>
      <c r="F363" s="4"/>
    </row>
    <row r="364" spans="1:6">
      <c r="A364" s="4"/>
      <c r="C364" s="4"/>
      <c r="F364" s="4"/>
    </row>
    <row r="365" spans="1:6">
      <c r="A365" s="4"/>
      <c r="C365" s="4"/>
      <c r="F365" s="4"/>
    </row>
    <row r="366" spans="1:6">
      <c r="A366" s="4"/>
      <c r="C366" s="4"/>
      <c r="F366" s="4"/>
    </row>
    <row r="367" spans="1:6">
      <c r="A367" s="4"/>
      <c r="C367" s="4"/>
      <c r="F367" s="4"/>
    </row>
    <row r="368" spans="1:6">
      <c r="A368" s="4"/>
      <c r="C368" s="4"/>
      <c r="F368" s="4"/>
    </row>
    <row r="369" spans="1:6">
      <c r="A369" s="4"/>
      <c r="C369" s="4"/>
      <c r="F369" s="4"/>
    </row>
    <row r="370" spans="1:6">
      <c r="A370" s="4"/>
      <c r="C370" s="4"/>
      <c r="F370" s="4"/>
    </row>
    <row r="371" spans="1:6">
      <c r="A371" s="4"/>
      <c r="C371" s="4"/>
      <c r="F371" s="4"/>
    </row>
    <row r="372" spans="1:6">
      <c r="A372" s="4"/>
      <c r="C372" s="4"/>
      <c r="F372" s="4"/>
    </row>
    <row r="373" spans="1:6">
      <c r="A373" s="4"/>
      <c r="C373" s="4"/>
      <c r="F373" s="4"/>
    </row>
    <row r="374" spans="1:6">
      <c r="A374" s="4"/>
      <c r="C374" s="4"/>
      <c r="F374" s="4"/>
    </row>
    <row r="375" spans="1:6">
      <c r="A375" s="4"/>
      <c r="C375" s="4"/>
      <c r="F375" s="4"/>
    </row>
    <row r="376" spans="1:6">
      <c r="A376" s="4"/>
      <c r="C376" s="4"/>
      <c r="F376" s="4"/>
    </row>
    <row r="377" spans="1:6">
      <c r="A377" s="4"/>
      <c r="C377" s="4"/>
      <c r="F377" s="4"/>
    </row>
    <row r="378" spans="1:6">
      <c r="A378" s="4"/>
      <c r="C378" s="4"/>
      <c r="F378" s="4"/>
    </row>
    <row r="379" spans="1:6">
      <c r="A379" s="4"/>
      <c r="C379" s="4"/>
      <c r="F379" s="4"/>
    </row>
    <row r="380" spans="1:6">
      <c r="A380" s="4"/>
      <c r="C380" s="4"/>
      <c r="F380" s="4"/>
    </row>
    <row r="381" spans="1:6">
      <c r="A381" s="4"/>
      <c r="C381" s="4"/>
      <c r="F381" s="4"/>
    </row>
    <row r="382" spans="1:6">
      <c r="A382" s="4"/>
      <c r="C382" s="4"/>
      <c r="F382" s="4"/>
    </row>
    <row r="383" spans="1:6">
      <c r="A383" s="4"/>
      <c r="C383" s="4"/>
      <c r="F383" s="4"/>
    </row>
    <row r="384" spans="1:6">
      <c r="A384" s="4"/>
      <c r="C384" s="4"/>
      <c r="F384" s="4"/>
    </row>
    <row r="385" spans="1:6">
      <c r="A385" s="4"/>
      <c r="C385" s="4"/>
      <c r="F385" s="4"/>
    </row>
    <row r="386" spans="1:6">
      <c r="A386" s="4"/>
      <c r="C386" s="4"/>
      <c r="F386" s="4"/>
    </row>
    <row r="387" spans="1:6">
      <c r="A387" s="4"/>
      <c r="C387" s="4"/>
      <c r="F387" s="4"/>
    </row>
    <row r="388" spans="1:6">
      <c r="A388" s="4"/>
      <c r="C388" s="4"/>
      <c r="F388" s="4"/>
    </row>
    <row r="389" spans="1:6">
      <c r="A389" s="4"/>
      <c r="C389" s="4"/>
      <c r="F389" s="4"/>
    </row>
    <row r="390" spans="1:6">
      <c r="A390" s="4"/>
      <c r="C390" s="4"/>
      <c r="F390" s="4"/>
    </row>
    <row r="391" spans="1:6">
      <c r="A391" s="4"/>
      <c r="C391" s="4"/>
      <c r="F391" s="4"/>
    </row>
    <row r="392" spans="1:6">
      <c r="A392" s="4"/>
      <c r="C392" s="4"/>
      <c r="F392" s="4"/>
    </row>
    <row r="393" spans="1:6">
      <c r="A393" s="4"/>
      <c r="C393" s="4"/>
      <c r="F393" s="4"/>
    </row>
    <row r="394" spans="1:6">
      <c r="A394" s="4"/>
      <c r="C394" s="4"/>
      <c r="F394" s="4"/>
    </row>
    <row r="395" spans="1:6">
      <c r="A395" s="4"/>
      <c r="C395" s="4"/>
      <c r="F395" s="4"/>
    </row>
    <row r="396" spans="1:6">
      <c r="A396" s="4"/>
      <c r="C396" s="4"/>
      <c r="F396" s="4"/>
    </row>
    <row r="397" spans="1:6">
      <c r="A397" s="4"/>
      <c r="C397" s="4"/>
      <c r="F397" s="4"/>
    </row>
    <row r="398" spans="1:6">
      <c r="A398" s="4"/>
      <c r="C398" s="4"/>
      <c r="F398" s="4"/>
    </row>
    <row r="399" spans="1:6">
      <c r="A399" s="4"/>
      <c r="C399" s="4"/>
      <c r="F399" s="4"/>
    </row>
    <row r="400" spans="1:6">
      <c r="A400" s="4"/>
      <c r="C400" s="4"/>
      <c r="F400" s="4"/>
    </row>
    <row r="401" spans="1:6">
      <c r="A401" s="4"/>
      <c r="C401" s="4"/>
      <c r="F401" s="4"/>
    </row>
    <row r="402" spans="1:6">
      <c r="A402" s="4"/>
      <c r="C402" s="4"/>
      <c r="F402" s="4"/>
    </row>
    <row r="403" spans="1:6">
      <c r="A403" s="4"/>
      <c r="C403" s="4"/>
      <c r="F403" s="4"/>
    </row>
    <row r="404" spans="1:6">
      <c r="A404" s="4"/>
      <c r="C404" s="4"/>
      <c r="F404" s="4"/>
    </row>
    <row r="405" spans="1:6">
      <c r="A405" s="4"/>
      <c r="C405" s="4"/>
      <c r="F405" s="4"/>
    </row>
    <row r="406" spans="1:6">
      <c r="A406" s="4"/>
      <c r="C406" s="4"/>
      <c r="F406" s="4"/>
    </row>
    <row r="407" spans="1:6">
      <c r="A407" s="4"/>
      <c r="C407" s="4"/>
      <c r="F407" s="4"/>
    </row>
    <row r="408" spans="1:6">
      <c r="A408" s="4"/>
      <c r="C408" s="4"/>
      <c r="F408" s="4"/>
    </row>
    <row r="409" spans="1:6">
      <c r="A409" s="4"/>
      <c r="C409" s="4"/>
      <c r="F409" s="4"/>
    </row>
    <row r="410" spans="1:6">
      <c r="A410" s="4"/>
      <c r="C410" s="4"/>
      <c r="F410" s="4"/>
    </row>
    <row r="411" spans="1:6">
      <c r="A411" s="4"/>
      <c r="C411" s="4"/>
      <c r="F411" s="4"/>
    </row>
    <row r="412" spans="1:6">
      <c r="A412" s="4"/>
      <c r="C412" s="4"/>
      <c r="F412" s="4"/>
    </row>
    <row r="413" spans="1:6">
      <c r="A413" s="4"/>
      <c r="C413" s="4"/>
      <c r="F413" s="4"/>
    </row>
    <row r="414" spans="1:6">
      <c r="A414" s="4"/>
      <c r="C414" s="4"/>
      <c r="F414" s="4"/>
    </row>
    <row r="415" spans="1:6">
      <c r="A415" s="4"/>
      <c r="C415" s="4"/>
      <c r="F415" s="4"/>
    </row>
    <row r="416" spans="1:6">
      <c r="A416" s="4"/>
      <c r="C416" s="4"/>
      <c r="F416" s="4"/>
    </row>
    <row r="417" spans="1:6">
      <c r="A417" s="4"/>
      <c r="C417" s="4"/>
      <c r="F417" s="4"/>
    </row>
    <row r="418" spans="1:6">
      <c r="A418" s="4"/>
      <c r="C418" s="4"/>
      <c r="F418" s="4"/>
    </row>
    <row r="419" spans="1:6">
      <c r="A419" s="4"/>
      <c r="C419" s="4"/>
      <c r="F419" s="4"/>
    </row>
    <row r="420" spans="1:6">
      <c r="A420" s="4"/>
      <c r="C420" s="4"/>
      <c r="F420" s="4"/>
    </row>
    <row r="421" spans="1:6">
      <c r="A421" s="4"/>
      <c r="C421" s="4"/>
      <c r="F421" s="4"/>
    </row>
    <row r="422" spans="1:6">
      <c r="A422" s="4"/>
      <c r="C422" s="4"/>
      <c r="F422" s="4"/>
    </row>
    <row r="423" spans="1:6">
      <c r="A423" s="4"/>
      <c r="C423" s="4"/>
      <c r="F423" s="4"/>
    </row>
    <row r="424" spans="1:6">
      <c r="A424" s="4"/>
      <c r="C424" s="4"/>
      <c r="F424" s="4"/>
    </row>
    <row r="425" spans="1:6">
      <c r="A425" s="4"/>
      <c r="C425" s="4"/>
      <c r="F425" s="4"/>
    </row>
    <row r="426" spans="1:6">
      <c r="A426" s="4"/>
      <c r="C426" s="4"/>
      <c r="F426" s="4"/>
    </row>
    <row r="427" spans="1:6">
      <c r="A427" s="4"/>
      <c r="C427" s="4"/>
      <c r="F427" s="4"/>
    </row>
    <row r="428" spans="1:6">
      <c r="A428" s="4"/>
      <c r="C428" s="4"/>
      <c r="F428" s="4"/>
    </row>
    <row r="429" spans="1:6">
      <c r="A429" s="4"/>
      <c r="C429" s="4"/>
      <c r="F429" s="4"/>
    </row>
    <row r="430" spans="1:6">
      <c r="A430" s="4"/>
      <c r="C430" s="4"/>
      <c r="F430" s="4"/>
    </row>
    <row r="431" spans="1:6">
      <c r="A431" s="4"/>
      <c r="C431" s="4"/>
      <c r="F431" s="4"/>
    </row>
    <row r="432" spans="1:6">
      <c r="A432" s="4"/>
      <c r="C432" s="4"/>
      <c r="F432" s="4"/>
    </row>
    <row r="433" spans="1:6">
      <c r="A433" s="4"/>
      <c r="C433" s="4"/>
      <c r="F433" s="4"/>
    </row>
    <row r="434" spans="1:6">
      <c r="A434" s="4"/>
      <c r="C434" s="4"/>
      <c r="F434" s="4"/>
    </row>
    <row r="435" spans="1:6">
      <c r="A435" s="4"/>
      <c r="C435" s="4"/>
      <c r="F435" s="4"/>
    </row>
    <row r="436" spans="1:6">
      <c r="A436" s="4"/>
      <c r="C436" s="4"/>
      <c r="F436" s="4"/>
    </row>
    <row r="437" spans="1:6">
      <c r="A437" s="4"/>
      <c r="C437" s="4"/>
      <c r="F437" s="4"/>
    </row>
    <row r="438" spans="1:6">
      <c r="A438" s="4"/>
      <c r="C438" s="4"/>
      <c r="F438" s="4"/>
    </row>
    <row r="439" spans="1:6">
      <c r="A439" s="4"/>
      <c r="C439" s="4"/>
      <c r="F439" s="4"/>
    </row>
    <row r="440" spans="1:6">
      <c r="A440" s="4"/>
      <c r="C440" s="4"/>
      <c r="F440" s="4"/>
    </row>
    <row r="441" spans="1:6">
      <c r="A441" s="4"/>
      <c r="C441" s="4"/>
      <c r="F441" s="4"/>
    </row>
    <row r="442" spans="1:6">
      <c r="A442" s="4"/>
      <c r="C442" s="4"/>
      <c r="F442" s="4"/>
    </row>
    <row r="443" spans="1:6">
      <c r="A443" s="4"/>
      <c r="C443" s="4"/>
      <c r="F443" s="4"/>
    </row>
  </sheetData>
  <mergeCells count="3">
    <mergeCell ref="A15:B15"/>
    <mergeCell ref="A21:B21"/>
    <mergeCell ref="A22:B22"/>
  </mergeCell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KPMG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nfalk</dc:creator>
  <cp:lastModifiedBy>Nico Falk</cp:lastModifiedBy>
  <dcterms:created xsi:type="dcterms:W3CDTF">2018-03-28T11:56:30Z</dcterms:created>
  <dcterms:modified xsi:type="dcterms:W3CDTF">2018-03-29T15:51:04Z</dcterms:modified>
</cp:coreProperties>
</file>